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80" activeTab="0"/>
  </bookViews>
  <sheets>
    <sheet name="NASLOVNA" sheetId="1" r:id="rId1"/>
    <sheet name="REKAPITULACIJA" sheetId="2" r:id="rId2"/>
    <sheet name="OKOLIŠ" sheetId="3" r:id="rId3"/>
  </sheets>
  <definedNames>
    <definedName name="_Toc532263130" localSheetId="2">'OKOLIŠ'!#REF!</definedName>
    <definedName name="_Toc532263132" localSheetId="2">'OKOLIŠ'!#REF!</definedName>
    <definedName name="_Toc532286383" localSheetId="2">'OKOLIŠ'!#REF!</definedName>
    <definedName name="_Toc532286385" localSheetId="2">'OKOLIŠ'!#REF!</definedName>
    <definedName name="_xlnm.Print_Area" localSheetId="0">'NASLOVNA'!$A$1:$J$44</definedName>
    <definedName name="_xlnm.Print_Area" localSheetId="2">'OKOLIŠ'!$A$1:$G$106</definedName>
    <definedName name="_xlnm.Print_Area" localSheetId="1">'REKAPITULACIJA'!$A$1:$F$40</definedName>
  </definedNames>
  <calcPr fullCalcOnLoad="1"/>
</workbook>
</file>

<file path=xl/sharedStrings.xml><?xml version="1.0" encoding="utf-8"?>
<sst xmlns="http://schemas.openxmlformats.org/spreadsheetml/2006/main" count="178" uniqueCount="130">
  <si>
    <t>SVEUKUPNO:</t>
  </si>
  <si>
    <t>REKAPITULACIJA:</t>
  </si>
  <si>
    <t>3.</t>
  </si>
  <si>
    <t>2.</t>
  </si>
  <si>
    <t>4.</t>
  </si>
  <si>
    <t>5.</t>
  </si>
  <si>
    <t>1.</t>
  </si>
  <si>
    <t>PDV 25%:</t>
  </si>
  <si>
    <t>m'</t>
  </si>
  <si>
    <t>kom</t>
  </si>
  <si>
    <t>ISKOLČENJE TRASE I OBJEKATA</t>
  </si>
  <si>
    <t>Obračun radova:</t>
  </si>
  <si>
    <t>2.1.</t>
  </si>
  <si>
    <t>2.2.</t>
  </si>
  <si>
    <t>IZRADA POSTELJICE</t>
  </si>
  <si>
    <t>Rad se obračunava u četvornim metrima.</t>
  </si>
  <si>
    <t>3.1.</t>
  </si>
  <si>
    <t>ASFALTBETON ZA NOSIVI SLOJ (AC base)</t>
  </si>
  <si>
    <t>Proizvodnja, prijevoz i ugradnja asfaltbetona za nosivi sloj 
(AC base) debljine i tehničkih svojstava prema projektu kolničke konstrukcije.
Količina obavljenih radova mjeri se četvornim metrima gornje površine stvarno položenog i ugrađenog nosivog sloja i sukladno projektu.
U cijeni su sadržani svi troškovi nabave materijala, proizvodnje i ugradnje asfaltne mješavine, prijevoz, oprema i sve ostalo što je potrebno za izvođenje radova.</t>
  </si>
  <si>
    <t>ASFALTBETON ZA HABAJUĆI SLOJ (AC surf)</t>
  </si>
  <si>
    <t>Obračun rada:
Količina obavljenih radova mjeri se kvadratnim metrima gornje površine stvarno položenog i ugrađenog habajućeg sloja sukladno projektu.
U cijeni su sadržani svi troškovi nabave materijala, proizvodnje i ugradnje asfaltne mješavine, prijevoz, oprema i sve ostalo što je potrebno za izvođenje radova.</t>
  </si>
  <si>
    <t>4.1.</t>
  </si>
  <si>
    <t>1.1.</t>
  </si>
  <si>
    <t>1.2.</t>
  </si>
  <si>
    <t>UREĐENJE OKOLIŠA</t>
  </si>
  <si>
    <t>Ukupno:</t>
  </si>
  <si>
    <t>GEODETSKI RADOVI</t>
  </si>
  <si>
    <t>Iskolčenja glavnih točaka s postavljanjem visinskih kolaca za pojedinačne faze radova, te održavanje istih prema potrebi za cijelo vrijeme izvođenja radova.</t>
  </si>
  <si>
    <t>m²</t>
  </si>
  <si>
    <t>PRIPREMNI RADOVI</t>
  </si>
  <si>
    <t>Broj stavke</t>
  </si>
  <si>
    <t>Opis stavke</t>
  </si>
  <si>
    <t>JM</t>
  </si>
  <si>
    <t>KOLIČINA</t>
  </si>
  <si>
    <t>J. C.</t>
  </si>
  <si>
    <t>Iznos</t>
  </si>
  <si>
    <t>ZEMLJANI RADOVI</t>
  </si>
  <si>
    <t>KOLNIČKA KONSTRUKCIJA</t>
  </si>
  <si>
    <t>5.1.</t>
  </si>
  <si>
    <t>IZRADA NASIPA</t>
  </si>
  <si>
    <t>IZRADA NASIPA OD KAMENITIH MATERIJALA</t>
  </si>
  <si>
    <t>Pod kamenitim materijalima podrazumjevaju se materijali dobiveni miniranjem, kamene drobine i šljunci, tj. materijali koji praktički nisu osjetljivi na prisutnost vode.
Svaki sloj mora se sabiti u punoj širini odgovarajućim sredstvima za sabijanje. Komprimiranje slojeva nasipa treba izvršiti tako da se postigne stupanj zbijenosti u odnosu na standardni Proctorov postupak Sz=95-100% od maksimalne laboratorijske zbijenosti, odnosno modul stišljivosti metodom kružne ploče Ms≥40 Mn/m², ovisno o visini projektiranoga nasipa i položaju ugrađenoga sloja u nasipu.
Ovom stavkom obuhvaća se nabava materijala za nasip, prijevoz, te njegova ugradnja (nasipavanje, razastiranje, eventualno potrebno vlaženje ili sušenje ), te grubo planiranje materijala u nasipu prema dimenzijama i nagibima danim u projektu, kao i sabijanje prema zahtjevima O.T.U. mjereno u zbijenom stanju.</t>
  </si>
  <si>
    <t xml:space="preserve">m³ </t>
  </si>
  <si>
    <t xml:space="preserve">Rad na izradi nasipa od kamenih materijala obračunava se mjerenjem u kubičnim metrima ugrađenog i zbijenog nasipa. </t>
  </si>
  <si>
    <t>Obračun rada:
Rad se mjeri u metrima potpuno završene i zatravljene bankine i plaća po ugovorenim jediničnim cijenama.
U jediničnoj cijeni je sadržana dobava i planiranje te sav rad, materijal i prijevoz potreban za potpunu izradu bankine
Po metru dužnom bankine prema stvarno izvršenim radovima.</t>
  </si>
  <si>
    <t>AC 11 surf 50/70 AG2 M2-E, d=4,00 cm</t>
  </si>
  <si>
    <t>AC 32 base 50/70 AG6 M2-E, d=7,00 cm; za srednje prometno opterećenje</t>
  </si>
  <si>
    <t>3.2.</t>
  </si>
  <si>
    <t>ŠIROKI ISKOP ZA AB ZID</t>
  </si>
  <si>
    <t>Iskop u materijalu kategorije ''C''</t>
  </si>
  <si>
    <t>ZATRPAVANJE GRAĐEVNE JAME UZ ZID</t>
  </si>
  <si>
    <t>TESARSKI RADOVI</t>
  </si>
  <si>
    <t>IZRADA, MONTAŽA I DEMONTAŽA OPLATE ZA TEMELJ AB ZIDA</t>
  </si>
  <si>
    <t xml:space="preserve">Izrada, montaža i demontaža jednostrane oplate za temelj ( u svemu prema Tehničkom propisu za betonske konstrukcije). Stavka obuhvaća troškove nabave i dopreme svog potrebnog materijala, izradu i postavljanje oplate sa svim potrebnim razupiranjima, podupiranjima i ukručenjima, skidanje i čišćenje oplate nakon uporabe, sve prijevoze, te sve ostalo što je potrebno za potpuni završetak radova. </t>
  </si>
  <si>
    <t xml:space="preserve">Obračun radova po m2 oplate. </t>
  </si>
  <si>
    <t>IZRADA, MONTAŽA I DEMONTAŽA GLATKE DVOSTRANE OPLATE AB ZIDA</t>
  </si>
  <si>
    <t xml:space="preserve">Izrada, montaža i demontaža glatke dvostrane oplate zida. (O.T.U.-II, st. 7.4.2.6.4., u svemu prema Tehničkom propisu za betonske konstrukcije). Na mjestima radnih reški treba ugraditi u oplatu trokutaste letvice debljine brida 2,0 cm. Stavka obuhvaća troškove nabave i dopreme svog potrebnog materijala, izradu i postavljanje glatke (industrijske ili izrađene od blanjanih dasaka) oplate sa svim potrebnim razupiranjima, podupiranjima i ukručenjima, skidanje i čišćenje oplate nakon upotrebe, sve prijevoze, te sve ostalo što je potrebno za potpuni završetak radova. </t>
  </si>
  <si>
    <t>Obračun radova po m2 oplate.</t>
  </si>
  <si>
    <t>BETONSKI I ARMIRANOBETONSKI RADOVI</t>
  </si>
  <si>
    <t>IZRADA TEMELJA I TIJELA AB ZIDA</t>
  </si>
  <si>
    <t xml:space="preserve">Betoniranje zida, betonom C30/37 (O.T.U.-II, st. 7.4.2.9.4.1., u svemu prema Tehničkom propisu za betonske konstrukcije). U cijenu ove stavke uključeno je i čišćenje i priprema gornje površine podloge, izrada, doprema i ugradnja betona, te zbijanje i ravnanje do kota prema projektu, zaštita i njega betona, te sav potreban rad i materijal. </t>
  </si>
  <si>
    <t xml:space="preserve">Obračun po m3 prema teoretskim dimenzijama iz projekta. </t>
  </si>
  <si>
    <t>- betoniranje temelja</t>
  </si>
  <si>
    <t>- betoniranje zida</t>
  </si>
  <si>
    <t>ARMIRAČKI RADOVI</t>
  </si>
  <si>
    <t>IZRADA ARMATURE AB ZIDA</t>
  </si>
  <si>
    <t>Nabava, ravnanje, siječenje, čišćenje, savijanje te ugradba i vezanje armature od visokovrijednog prirodno tvrdog čelika RA B500B i MA B500B (u svemu prema Tehničkom propisu za betonske konstrukcije). U cijenu je uključena nabava, doprema, siječenje, ispravljanje, čišćenje od hrđe, savijanje, postavljanje i vezivanje armature, te svi ostali radovi i materijal (podlošci i sl.) potrebni da se armatura savije i postavi na mjesta točno određena posebnim nacrtima. 
Neposredno prije betoniranja mora nadzorni inženjer investitora odnosno predstavnik projektanta pregledati ugrađenu armaturu, uloške i podloške, te utvrditi čistoću oplate nakon čega se smije pristupiti betoniranju.</t>
  </si>
  <si>
    <t>OSTALI RADOVI</t>
  </si>
  <si>
    <t>IZRADA PROCJEDNICA</t>
  </si>
  <si>
    <t>Izvedba procjednica od plastičnih cijevi Ø50 mm. Procjednice se izvode na svakih 1,5 metara dužine zida. Duljina procjedince jednaka je širini zida.</t>
  </si>
  <si>
    <t>AB POTPORNI ZIDOVI</t>
  </si>
  <si>
    <t>IZRADA HUMUSIRANIH I ZATRAVLJENIH BANKINA (BERMI)</t>
  </si>
  <si>
    <t>Nasipavanje humusnog sloja smije započeti tek pošto nadzorni inženjer preuzme podlogu bankine (nasip) i nosivi sloj ispravno izveden u smislu zbijenosti, pravilnih nagiba, visinskih kota i funkcionalnosti odvodnje.
Debljina humusnog sloja je 10 cm, a širine prema projektu. Kad se nanosi humusni sloj, površinu bankine treba isplanirati s točnošću od ± 2 cm i uvaljati lakim statičkim valjkom u jednom prijelazu. Nakon toga treba bankinu zatraviti.  Rad obuhvaća dobavu humusnog materijala iz privremene deponije iskopanog humusa, razastiranje, planiranje te sav rad, materijal i prijevoz potreban za potpunu izradu bankine.</t>
  </si>
  <si>
    <t>1.1</t>
  </si>
  <si>
    <t>IZRADA BANKINE</t>
  </si>
  <si>
    <t>Širina bankine (berme) 0.60 m.</t>
  </si>
  <si>
    <t>- armatura temelja i zidova</t>
  </si>
  <si>
    <t>b) zemljani materijal</t>
  </si>
  <si>
    <t>IZRADA POSTELJICE NASIPA</t>
  </si>
  <si>
    <t>Izrada posteljice nasipa</t>
  </si>
  <si>
    <t>Iza zida se ugrađuje klin od drobljenog kamenog materijala koji se zbija u slojevima. Zatrpavanje građevne jame iza i ispred zida materijalom koji je nastao iskopima prije izvođenja radova. Jedinična cijena sadrži troškove nabave, dopreme, razastiranja, zbijanja i finog planiranja kamenog materijala, odnosno razastiranja i zbijanja materijala od prethodnih iskopa, čišćenje okolnog terena i svega ostalog potrebnog za potpuno dovršenje posla.</t>
  </si>
  <si>
    <t>I -</t>
  </si>
  <si>
    <t>II -</t>
  </si>
  <si>
    <t>III -</t>
  </si>
  <si>
    <t>IV -</t>
  </si>
  <si>
    <t>Ukupno  IV - AB POTPORNI ZIDOVI</t>
  </si>
  <si>
    <t>Ukupno III - KOLNIČKA KONSTRUKCIJA</t>
  </si>
  <si>
    <t>Ukupno  II - ZEMLJANI RADOVI</t>
  </si>
  <si>
    <t>Ukupno  I - PRIPREMNI RADOVI</t>
  </si>
  <si>
    <t>Strojni iskop za temelje i tijelo potpornog zida u tlu "C" kategorije. Stavka obuhvaća strojni iskop, planiranje dna građevne jame, čišćenje terena oko građevne jame, sva potrebna podupiranja i razupiranja, te sve ostale troškove vezane uz iskop i osiguranje građevne jame. Duljinu dionice iskopa odrediti prema lokalnim uvjetima tj. iskope uz postojeće objekte izvoditi u kraćim dionicama uz potrebna podupiranja kako ne bi došlo do oštećenja i urušavanja istih. Rad uključuje utovar iskopanog materijala u prijevozna sredstva, prijevoz do deponije, deponiranje, te uređenje deponije. Mjesto deponije dužan je osigurati Izvođač radova. Dio iskopanog materijala koji će se koristiti za nasipavanje nakon izvedenih radova, deponirati privremeno, za ostatak osigurati trajno mjesto odlaganja.
Iskop se obavlja prema visinskim kotama iz projekta  te propisanim nagibima kosina.</t>
  </si>
  <si>
    <t>paušal</t>
  </si>
  <si>
    <t>- ravnomjerno raspoređeno po površini nasipa i usjeka (cca 650 m2)</t>
  </si>
  <si>
    <t xml:space="preserve">Ovaj rad obuhvaća zaštitu pokosa nasipa i usjeka koji su izloženi djelovanju malih količina vode primjenom niskog i visokog raslinja na površinama određenim projektom ili prema zahtjevu nadzornog inženjera. Zaštita pokosa  obračunava se u četvornim metrima, prema stvarno izvršenim radovima, a plaća po ugovorenim jediničnim cijenama. 
U jediničnoj cijeni sadržan je sav materijal sa nabavom i prijevozima potreban za dovršenje rada prema opisu iz OTU.
</t>
  </si>
  <si>
    <t>ZAŠTITA POKOSA USJEKA I NASIPA</t>
  </si>
  <si>
    <t>BITUMENSKI MEĐUSLOJ ZA SLJEPLJIVANJE ASFALTNIH SLOJEVA</t>
  </si>
  <si>
    <t>Prije početka prskanja bitumenskom emulzijom, površina mora biti čista i suha.
Sloj izrađen na bazi bitumenskih veziva treba poprskati bitumenskom emulzijom u količini od 0,15 do 0,35 kg/m2, što ovisi o onečišćenosti i istrošenosti podloge. 
Tip bitumenske emulzije ovisi o vrsti predviđenog habajućeg sloja.</t>
  </si>
  <si>
    <t>Obračun rada:</t>
  </si>
  <si>
    <t>Prskanje bitumenskom emulzijom asfaltnih slojeva kolničke konstrukcije mjeri se četvornim metrima stvarno poprskane površine sukladno detaljima iz projekta i obračunava se u četvornim metrima poprskane površine.
U cijeni su sadržani svi troškovi nabave materijala, prijevoz, oprema i sve ostalo što je potrebno za izvođenje radova.</t>
  </si>
  <si>
    <t>Bit. međusloj za izvedbu habajućih slojeva</t>
  </si>
  <si>
    <t>kg</t>
  </si>
  <si>
    <t xml:space="preserve">U cijenu ulazi materijal i radna snaga. </t>
  </si>
  <si>
    <t>a) drenažni zasip od krupnog šljunka oko procjednica</t>
  </si>
  <si>
    <t>U zidu predvidjeti procjednice za vodu koje su obračunate u zasebnoj stavki troškovnika.</t>
  </si>
  <si>
    <t>Obračun po m' zida u kojem se postavljaju procjednica.</t>
  </si>
  <si>
    <t>Građevina:</t>
  </si>
  <si>
    <t>Investitor:</t>
  </si>
  <si>
    <t>Lokacija:</t>
  </si>
  <si>
    <t>Mihael Cahun mag.ing.aedif.</t>
  </si>
  <si>
    <t>PROJEKTANT:</t>
  </si>
  <si>
    <t>DIREKTOR:</t>
  </si>
  <si>
    <t>MJESTO I DATUM:</t>
  </si>
  <si>
    <t>SANACIJA KLIZIŠTA - IZGRADNJA POTPORNOG ZIDA</t>
  </si>
  <si>
    <t xml:space="preserve">Općina Maruševec
Maruševec 6,
42243 Maruševec
</t>
  </si>
  <si>
    <t xml:space="preserve">MARUŠEVEC
k.č.br. 419 i 420, k.o. Maruševec
</t>
  </si>
  <si>
    <t>BROJ PROJEKTA:</t>
  </si>
  <si>
    <t>P-072/18-MC</t>
  </si>
  <si>
    <r>
      <t xml:space="preserve">TROŠKOVNIK
</t>
    </r>
    <r>
      <rPr>
        <b/>
        <sz val="20"/>
        <rFont val="Calibri"/>
        <family val="2"/>
      </rPr>
      <t>GRAĐEVINSKO - OBRTNIČKIH RADOVA
I UREĐENJA OKOLIŠA</t>
    </r>
  </si>
  <si>
    <t>Ivanec, Kolovoz 2018.</t>
  </si>
  <si>
    <t>Naziv ponuditelja:</t>
  </si>
  <si>
    <t>Adresa:</t>
  </si>
  <si>
    <t>OIB:</t>
  </si>
  <si>
    <t>IBAN:</t>
  </si>
  <si>
    <t>Telefon / fax:</t>
  </si>
  <si>
    <t>E - mail:</t>
  </si>
  <si>
    <t>M.P.</t>
  </si>
  <si>
    <t>Ponuditelj: 
_______________________________________</t>
  </si>
  <si>
    <t>Mjesto i datum: 
____________________________</t>
  </si>
  <si>
    <t>Potpis: _______________________</t>
  </si>
  <si>
    <t xml:space="preserve">Proizvodnja, prijevoz i ugradnja asfaltbetona za habajuće slojeve (AC surf)  debljine i tehničkih svojstava prema projektu kolničke konstrukcije.
Asfalt beton za habajući sloj proizvodi se u postrojenjima za spravljanje asfaltnih mješavina – asfaltnim bazama s kontroliranim pojedinim materijalima i kontroliranim postrojenjem te se prevozi na mjesto ugradnje.
Ugradnja habajućeg sloja vrši se strojno strojevima za razastiranje – finišerima, a zbijanje valjcima-statičkim i vibracionim. Održavanje debljine sloja prilikom ugradnje kao i vitoperenje izvodi se automatskim podešavanjem i kontolom finišera.
</t>
  </si>
  <si>
    <t xml:space="preserve">Zahtijevi kakvoće: modul stišljivosti Ms≥40MN/m² za kameni materijal (Ms≥35MN/m²  za miješani materijal; Ms≥30MN/m²  za zemljani materijal). Uključuje i izradu posteljice na postojećem tamponu nakon skidanja asfaltnih slojeva. Svi zahtjevi kakvoće u skladu s projektom kolničke konstrukcije.
</t>
  </si>
</sst>
</file>

<file path=xl/styles.xml><?xml version="1.0" encoding="utf-8"?>
<styleSheet xmlns="http://schemas.openxmlformats.org/spreadsheetml/2006/main">
  <numFmts count="3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True&quot;;&quot;True&quot;;&quot;False&quot;"/>
    <numFmt numFmtId="166" formatCode="&quot;Uključeno&quot;;&quot;Uključeno&quot;;&quot;Isključeno&quot;"/>
    <numFmt numFmtId="167" formatCode="[$¥€-2]\ #,##0.00_);[Red]\([$€-2]\ #,##0.00\)"/>
    <numFmt numFmtId="168" formatCode="&quot;Yes&quot;;&quot;Yes&quot;;&quot;No&quot;"/>
    <numFmt numFmtId="169" formatCode="&quot;On&quot;;&quot;On&quot;;&quot;Off&quot;"/>
    <numFmt numFmtId="170" formatCode="[$€-2]\ #,##0.00_);[Red]\([$€-2]\ #,##0.00\)"/>
    <numFmt numFmtId="171" formatCode="0&quot;.&quot;"/>
    <numFmt numFmtId="172" formatCode="[$-41A]d\.\ mmmm\ yyyy"/>
    <numFmt numFmtId="173" formatCode="#,##0.00\ &quot;kn&quot;"/>
    <numFmt numFmtId="174" formatCode="#,##0.0"/>
    <numFmt numFmtId="175" formatCode="0.0"/>
    <numFmt numFmtId="176" formatCode="#,##0.00;#,##0.00;&quot;&quot;"/>
    <numFmt numFmtId="177" formatCode="#,##0.00;#,##0.00;#"/>
    <numFmt numFmtId="178" formatCode="#,##0.00\ _k_n"/>
    <numFmt numFmtId="179" formatCode="00&quot;. &quot;"/>
    <numFmt numFmtId="180" formatCode="_-&quot;kn&quot;\ * #,##0_-;\-&quot;kn&quot;\ * #,##0_-;_-&quot;kn&quot;\ * &quot;-&quot;_-;_-@_-"/>
    <numFmt numFmtId="181" formatCode="_-* #,##0_-;\-* #,##0_-;_-* &quot;-&quot;_-;_-@_-"/>
    <numFmt numFmtId="182" formatCode="_-&quot;kn&quot;\ * #,##0.00_-;\-&quot;kn&quot;\ * #,##0.00_-;_-&quot;kn&quot;\ * &quot;-&quot;??_-;_-@_-"/>
    <numFmt numFmtId="183" formatCode="_-* #,##0.00_-;\-* #,##0.00_-;_-* &quot;-&quot;??_-;_-@_-"/>
    <numFmt numFmtId="184" formatCode="_-* #,##0\ _$_-;\-* #,##0\ _$_-;_-* &quot;-&quot;\ _$_-;_-@_-"/>
    <numFmt numFmtId="185" formatCode="_-* #,##0.00\ _$_-;\-* #,##0.00\ _$_-;_-* &quot;-&quot;??\ _$_-;_-@_-"/>
    <numFmt numFmtId="186" formatCode="@\ &quot;*&quot;"/>
  </numFmts>
  <fonts count="77">
    <font>
      <sz val="11"/>
      <color theme="1"/>
      <name val="Calibri"/>
      <family val="2"/>
    </font>
    <font>
      <sz val="11"/>
      <color indexed="8"/>
      <name val="Calibri"/>
      <family val="2"/>
    </font>
    <font>
      <sz val="10"/>
      <name val="Arial"/>
      <family val="2"/>
    </font>
    <font>
      <sz val="10"/>
      <name val="Calibri"/>
      <family val="2"/>
    </font>
    <font>
      <b/>
      <sz val="10"/>
      <name val="Calibri"/>
      <family val="2"/>
    </font>
    <font>
      <b/>
      <sz val="12"/>
      <name val="Calibri"/>
      <family val="2"/>
    </font>
    <font>
      <sz val="12"/>
      <name val="Calibri"/>
      <family val="2"/>
    </font>
    <font>
      <sz val="12"/>
      <name val="HRHelvetica"/>
      <family val="0"/>
    </font>
    <font>
      <sz val="8"/>
      <name val="Tahoma"/>
      <family val="2"/>
    </font>
    <font>
      <sz val="9"/>
      <name val="Tahoma"/>
      <family val="2"/>
    </font>
    <font>
      <sz val="7"/>
      <name val="Tahoma"/>
      <family val="2"/>
    </font>
    <font>
      <b/>
      <sz val="9"/>
      <name val="Tahoma"/>
      <family val="2"/>
    </font>
    <font>
      <sz val="9"/>
      <name val="Arial"/>
      <family val="2"/>
    </font>
    <font>
      <b/>
      <sz val="12"/>
      <name val="Tahoma"/>
      <family val="2"/>
    </font>
    <font>
      <sz val="12"/>
      <name val="Tahoma"/>
      <family val="2"/>
    </font>
    <font>
      <b/>
      <sz val="10"/>
      <name val="Arial"/>
      <family val="2"/>
    </font>
    <font>
      <b/>
      <sz val="12"/>
      <name val="Arial"/>
      <family val="2"/>
    </font>
    <font>
      <i/>
      <sz val="10"/>
      <name val="Calibri"/>
      <family val="2"/>
    </font>
    <font>
      <sz val="10"/>
      <color indexed="8"/>
      <name val="Arial"/>
      <family val="2"/>
    </font>
    <font>
      <b/>
      <u val="single"/>
      <sz val="10"/>
      <name val="Arial"/>
      <family val="2"/>
    </font>
    <font>
      <b/>
      <sz val="20"/>
      <name val="Calibri"/>
      <family val="2"/>
    </font>
    <font>
      <sz val="11"/>
      <name val="Arial"/>
      <family val="2"/>
    </font>
    <font>
      <b/>
      <sz val="11"/>
      <name val="Arial"/>
      <family val="2"/>
    </font>
    <font>
      <sz val="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Calibri"/>
      <family val="2"/>
    </font>
    <font>
      <sz val="11"/>
      <name val="Calibri"/>
      <family val="2"/>
    </font>
    <font>
      <b/>
      <sz val="16"/>
      <name val="Calibri"/>
      <family val="2"/>
    </font>
    <font>
      <b/>
      <sz val="14"/>
      <name val="Calibri"/>
      <family val="2"/>
    </font>
    <font>
      <sz val="14"/>
      <name val="Calibri"/>
      <family val="2"/>
    </font>
    <font>
      <sz val="16"/>
      <name val="Calibri"/>
      <family val="2"/>
    </font>
    <font>
      <sz val="16"/>
      <color indexed="8"/>
      <name val="Calibri"/>
      <family val="2"/>
    </font>
    <font>
      <sz val="10"/>
      <color indexed="10"/>
      <name val="Arial"/>
      <family val="2"/>
    </font>
    <font>
      <b/>
      <sz val="11"/>
      <name val="Calibri"/>
      <family val="2"/>
    </font>
    <font>
      <sz val="11"/>
      <color indexed="8"/>
      <name val="Arial"/>
      <family val="2"/>
    </font>
    <font>
      <b/>
      <sz val="11"/>
      <color indexed="8"/>
      <name val="Arial"/>
      <family val="2"/>
    </font>
    <font>
      <b/>
      <sz val="24"/>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Calibri"/>
      <family val="2"/>
    </font>
    <font>
      <sz val="16"/>
      <color theme="1"/>
      <name val="Calibri"/>
      <family val="2"/>
    </font>
    <font>
      <sz val="10"/>
      <color rgb="FFFF0000"/>
      <name val="Arial"/>
      <family val="2"/>
    </font>
    <font>
      <sz val="11"/>
      <color theme="1"/>
      <name val="Arial"/>
      <family val="2"/>
    </font>
    <font>
      <b/>
      <sz val="11"/>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gray0625"/>
    </fill>
    <fill>
      <patternFill patternType="solid">
        <fgColor rgb="FFFFEB9C"/>
        <bgColor indexed="64"/>
      </patternFill>
    </fill>
    <fill>
      <patternFill patternType="solid">
        <fgColor rgb="FFA5A5A5"/>
        <bgColor indexed="64"/>
      </patternFill>
    </fill>
    <fill>
      <patternFill patternType="solid">
        <fgColor indexed="27"/>
        <bgColor indexed="64"/>
      </patternFill>
    </fill>
    <fill>
      <patternFill patternType="solid">
        <fgColor rgb="FFFFCC99"/>
        <bgColor indexed="64"/>
      </patternFill>
    </fill>
    <fill>
      <patternFill patternType="solid">
        <fgColor theme="0" tint="-0.1499900072813034"/>
        <bgColor indexed="64"/>
      </patternFill>
    </fill>
    <fill>
      <patternFill patternType="solid">
        <fgColor indexed="42"/>
        <bgColor indexed="64"/>
      </patternFill>
    </fill>
    <fill>
      <patternFill patternType="solid">
        <fgColor theme="0"/>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hair"/>
      <bottom style="hair"/>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hair">
        <color indexed="8"/>
      </top>
      <bottom style="hair">
        <color indexed="8"/>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style="thin"/>
      <right/>
      <top style="thin"/>
      <bottom style="thin"/>
    </border>
    <border>
      <left/>
      <right style="thin"/>
      <top style="thin"/>
      <bottom style="thin"/>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0" fillId="20" borderId="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3" fontId="2" fillId="0" borderId="0" applyFont="0" applyFill="0" applyBorder="0" applyAlignment="0" applyProtection="0"/>
    <xf numFmtId="185" fontId="2" fillId="0" borderId="0" applyFont="0" applyFill="0" applyBorder="0" applyAlignment="0" applyProtection="0"/>
    <xf numFmtId="44" fontId="2" fillId="0" borderId="0" applyFont="0" applyFill="0" applyBorder="0" applyAlignment="0" applyProtection="0"/>
    <xf numFmtId="0" fontId="55" fillId="21" borderId="0" applyNumberFormat="0" applyBorder="0" applyAlignment="0" applyProtection="0"/>
    <xf numFmtId="0" fontId="2" fillId="0" borderId="0">
      <alignment/>
      <protection/>
    </xf>
    <xf numFmtId="0" fontId="56"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7" fillId="28" borderId="2" applyNumberFormat="0" applyAlignment="0" applyProtection="0"/>
    <xf numFmtId="0" fontId="58" fillId="28" borderId="3" applyNumberFormat="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186" fontId="19" fillId="30" borderId="7">
      <alignment horizontal="left" vertical="center"/>
      <protection/>
    </xf>
    <xf numFmtId="0" fontId="6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18"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65" fillId="0" borderId="8" applyNumberFormat="0" applyFill="0" applyAlignment="0" applyProtection="0"/>
    <xf numFmtId="0" fontId="66" fillId="0" borderId="0" applyNumberFormat="0" applyFill="0" applyBorder="0" applyAlignment="0" applyProtection="0"/>
    <xf numFmtId="0" fontId="67" fillId="32" borderId="9"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12" fillId="0" borderId="0">
      <alignment horizontal="justify" vertical="center" wrapText="1"/>
      <protection locked="0"/>
    </xf>
    <xf numFmtId="0" fontId="70" fillId="0" borderId="10" applyNumberFormat="0" applyFill="0" applyAlignment="0" applyProtection="0"/>
    <xf numFmtId="184" fontId="15" fillId="33" borderId="11">
      <alignment vertical="center"/>
      <protection/>
    </xf>
    <xf numFmtId="0" fontId="71" fillId="34"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4">
    <xf numFmtId="0" fontId="0" fillId="0" borderId="0" xfId="0" applyFont="1" applyAlignment="1">
      <alignment/>
    </xf>
    <xf numFmtId="0" fontId="0" fillId="0" borderId="0" xfId="0" applyFont="1" applyAlignment="1">
      <alignment vertical="top"/>
    </xf>
    <xf numFmtId="0" fontId="0" fillId="0" borderId="0" xfId="0" applyFont="1" applyAlignment="1">
      <alignment/>
    </xf>
    <xf numFmtId="0" fontId="0" fillId="0" borderId="0" xfId="0" applyFont="1" applyAlignment="1">
      <alignment/>
    </xf>
    <xf numFmtId="4" fontId="0" fillId="0" borderId="0" xfId="0" applyNumberFormat="1" applyFont="1" applyAlignment="1">
      <alignment horizontal="right"/>
    </xf>
    <xf numFmtId="0" fontId="72" fillId="0" borderId="0" xfId="0" applyFont="1" applyAlignment="1">
      <alignment wrapText="1"/>
    </xf>
    <xf numFmtId="0" fontId="3" fillId="0" borderId="0" xfId="0" applyFont="1" applyAlignment="1">
      <alignment horizontal="justify" vertical="top" wrapText="1"/>
    </xf>
    <xf numFmtId="0" fontId="43" fillId="0" borderId="0" xfId="0" applyFont="1" applyAlignment="1">
      <alignment vertical="top"/>
    </xf>
    <xf numFmtId="0" fontId="43" fillId="0" borderId="0" xfId="0" applyFont="1" applyAlignment="1">
      <alignment/>
    </xf>
    <xf numFmtId="4" fontId="43" fillId="0" borderId="0" xfId="0" applyNumberFormat="1" applyFont="1" applyAlignment="1">
      <alignment horizontal="right"/>
    </xf>
    <xf numFmtId="0" fontId="3" fillId="0" borderId="0" xfId="0" applyFont="1" applyAlignment="1">
      <alignment horizontal="justify" vertical="top"/>
    </xf>
    <xf numFmtId="0" fontId="44" fillId="0" borderId="0" xfId="0" applyFont="1" applyAlignment="1">
      <alignment horizontal="left" vertical="top"/>
    </xf>
    <xf numFmtId="0" fontId="3" fillId="0" borderId="12" xfId="0" applyFont="1" applyFill="1" applyBorder="1" applyAlignment="1">
      <alignment horizontal="left" vertical="top" wrapText="1"/>
    </xf>
    <xf numFmtId="0" fontId="5" fillId="0" borderId="12" xfId="0" applyFont="1" applyFill="1" applyBorder="1" applyAlignment="1">
      <alignment vertical="top" wrapText="1"/>
    </xf>
    <xf numFmtId="0" fontId="3" fillId="0" borderId="12" xfId="0" applyFont="1" applyFill="1" applyBorder="1" applyAlignment="1">
      <alignment wrapText="1"/>
    </xf>
    <xf numFmtId="4" fontId="43" fillId="0" borderId="12" xfId="0" applyNumberFormat="1" applyFont="1" applyFill="1" applyBorder="1" applyAlignment="1">
      <alignment horizontal="right"/>
    </xf>
    <xf numFmtId="4" fontId="6" fillId="0" borderId="12" xfId="0" applyNumberFormat="1" applyFont="1" applyFill="1" applyBorder="1" applyAlignment="1">
      <alignment horizontal="right"/>
    </xf>
    <xf numFmtId="0" fontId="3" fillId="0" borderId="13" xfId="0" applyFont="1" applyFill="1" applyBorder="1" applyAlignment="1">
      <alignment horizontal="left" vertical="top" wrapText="1"/>
    </xf>
    <xf numFmtId="0" fontId="5" fillId="0" borderId="13" xfId="0" applyFont="1" applyFill="1" applyBorder="1" applyAlignment="1">
      <alignment vertical="top" wrapText="1"/>
    </xf>
    <xf numFmtId="0" fontId="3" fillId="0" borderId="13" xfId="0" applyFont="1" applyFill="1" applyBorder="1" applyAlignment="1">
      <alignment wrapText="1"/>
    </xf>
    <xf numFmtId="4" fontId="43" fillId="0" borderId="13" xfId="0" applyNumberFormat="1" applyFont="1" applyFill="1" applyBorder="1" applyAlignment="1">
      <alignment horizontal="right"/>
    </xf>
    <xf numFmtId="44" fontId="6" fillId="0" borderId="13" xfId="0" applyNumberFormat="1" applyFont="1" applyFill="1" applyBorder="1" applyAlignment="1">
      <alignment horizontal="right"/>
    </xf>
    <xf numFmtId="0" fontId="3" fillId="0" borderId="14" xfId="0" applyFont="1" applyFill="1" applyBorder="1" applyAlignment="1">
      <alignment horizontal="left" vertical="top" wrapText="1"/>
    </xf>
    <xf numFmtId="0" fontId="5" fillId="0" borderId="14" xfId="0" applyFont="1" applyFill="1" applyBorder="1" applyAlignment="1">
      <alignment vertical="top" wrapText="1"/>
    </xf>
    <xf numFmtId="0" fontId="3" fillId="0" borderId="14" xfId="0" applyFont="1" applyFill="1" applyBorder="1" applyAlignment="1">
      <alignment wrapText="1"/>
    </xf>
    <xf numFmtId="4" fontId="43" fillId="0" borderId="14" xfId="0" applyNumberFormat="1" applyFont="1" applyFill="1" applyBorder="1" applyAlignment="1">
      <alignment horizontal="right"/>
    </xf>
    <xf numFmtId="4" fontId="6" fillId="0" borderId="14" xfId="0" applyNumberFormat="1" applyFont="1" applyFill="1" applyBorder="1" applyAlignment="1">
      <alignment horizontal="right"/>
    </xf>
    <xf numFmtId="0" fontId="45" fillId="35" borderId="12" xfId="0" applyFont="1" applyFill="1" applyBorder="1" applyAlignment="1">
      <alignment vertical="top"/>
    </xf>
    <xf numFmtId="0" fontId="43" fillId="35" borderId="12" xfId="0" applyFont="1" applyFill="1" applyBorder="1" applyAlignment="1">
      <alignment/>
    </xf>
    <xf numFmtId="4" fontId="43" fillId="35" borderId="12" xfId="0" applyNumberFormat="1" applyFont="1" applyFill="1" applyBorder="1" applyAlignment="1">
      <alignment horizontal="right"/>
    </xf>
    <xf numFmtId="0" fontId="43" fillId="35" borderId="12" xfId="0" applyFont="1" applyFill="1" applyBorder="1" applyAlignment="1">
      <alignment vertical="top"/>
    </xf>
    <xf numFmtId="0" fontId="44" fillId="35" borderId="12" xfId="0" applyFont="1" applyFill="1" applyBorder="1" applyAlignment="1">
      <alignment horizontal="left" vertical="top"/>
    </xf>
    <xf numFmtId="0" fontId="46" fillId="35" borderId="12" xfId="0" applyFont="1" applyFill="1" applyBorder="1" applyAlignment="1">
      <alignment horizontal="left" vertical="top" wrapText="1"/>
    </xf>
    <xf numFmtId="0" fontId="45" fillId="35" borderId="12" xfId="0" applyFont="1" applyFill="1" applyBorder="1" applyAlignment="1">
      <alignment vertical="top" wrapText="1"/>
    </xf>
    <xf numFmtId="0" fontId="46" fillId="35" borderId="12" xfId="0" applyFont="1" applyFill="1" applyBorder="1" applyAlignment="1">
      <alignment wrapText="1"/>
    </xf>
    <xf numFmtId="4" fontId="46" fillId="35" borderId="12" xfId="0" applyNumberFormat="1" applyFont="1" applyFill="1" applyBorder="1" applyAlignment="1">
      <alignment horizontal="right"/>
    </xf>
    <xf numFmtId="0" fontId="46" fillId="0" borderId="12" xfId="0" applyFont="1" applyFill="1" applyBorder="1" applyAlignment="1">
      <alignment horizontal="left" vertical="top" wrapText="1"/>
    </xf>
    <xf numFmtId="0" fontId="45" fillId="0" borderId="12" xfId="0" applyFont="1" applyFill="1" applyBorder="1" applyAlignment="1">
      <alignment horizontal="right" vertical="top" wrapText="1"/>
    </xf>
    <xf numFmtId="0" fontId="10" fillId="0" borderId="0" xfId="83" applyFont="1" applyFill="1">
      <alignment/>
      <protection/>
    </xf>
    <xf numFmtId="0" fontId="11" fillId="0" borderId="0" xfId="83" applyFont="1" applyFill="1" applyBorder="1" applyAlignment="1">
      <alignment vertical="center"/>
      <protection/>
    </xf>
    <xf numFmtId="0" fontId="8" fillId="0" borderId="0" xfId="83" applyFont="1" applyBorder="1" applyAlignment="1">
      <alignment horizontal="justify" vertical="top" wrapText="1"/>
      <protection/>
    </xf>
    <xf numFmtId="4" fontId="8" fillId="0" borderId="0" xfId="83" applyNumberFormat="1" applyFont="1" applyBorder="1" applyAlignment="1">
      <alignment/>
      <protection/>
    </xf>
    <xf numFmtId="0" fontId="8" fillId="0" borderId="0" xfId="83" applyFont="1" applyFill="1" applyBorder="1">
      <alignment/>
      <protection/>
    </xf>
    <xf numFmtId="0" fontId="8" fillId="0" borderId="0" xfId="83" applyFont="1" applyBorder="1">
      <alignment/>
      <protection/>
    </xf>
    <xf numFmtId="0" fontId="8" fillId="0" borderId="0" xfId="83" applyFont="1" applyBorder="1" applyAlignment="1">
      <alignment horizontal="center"/>
      <protection/>
    </xf>
    <xf numFmtId="0" fontId="9" fillId="0" borderId="0" xfId="83" applyFont="1" applyFill="1" applyBorder="1" applyAlignment="1">
      <alignment vertical="center"/>
      <protection/>
    </xf>
    <xf numFmtId="0" fontId="8" fillId="0" borderId="0" xfId="83" applyFont="1">
      <alignment/>
      <protection/>
    </xf>
    <xf numFmtId="49" fontId="8" fillId="0" borderId="0" xfId="83" applyNumberFormat="1" applyFont="1" applyBorder="1" applyAlignment="1">
      <alignment horizontal="center" vertical="top"/>
      <protection/>
    </xf>
    <xf numFmtId="0" fontId="8" fillId="0" borderId="0" xfId="83" applyFont="1" applyFill="1">
      <alignment/>
      <protection/>
    </xf>
    <xf numFmtId="49" fontId="8" fillId="0" borderId="0" xfId="83" applyNumberFormat="1" applyFont="1" applyAlignment="1">
      <alignment horizontal="center" vertical="top"/>
      <protection/>
    </xf>
    <xf numFmtId="0" fontId="8" fillId="0" borderId="0" xfId="83" applyFont="1" applyAlignment="1">
      <alignment horizontal="justify" vertical="top" wrapText="1"/>
      <protection/>
    </xf>
    <xf numFmtId="0" fontId="8" fillId="0" borderId="0" xfId="83" applyFont="1" applyAlignment="1">
      <alignment horizontal="center"/>
      <protection/>
    </xf>
    <xf numFmtId="4" fontId="8" fillId="0" borderId="0" xfId="83" applyNumberFormat="1" applyFont="1" applyAlignment="1">
      <alignment/>
      <protection/>
    </xf>
    <xf numFmtId="0" fontId="13" fillId="0" borderId="0" xfId="83" applyFont="1" applyFill="1" applyBorder="1" applyAlignment="1">
      <alignment vertical="center"/>
      <protection/>
    </xf>
    <xf numFmtId="0" fontId="13" fillId="36" borderId="0" xfId="83" applyFont="1" applyFill="1" applyBorder="1" applyAlignment="1">
      <alignment vertical="center"/>
      <protection/>
    </xf>
    <xf numFmtId="0" fontId="3" fillId="0" borderId="0" xfId="83" applyFont="1" applyFill="1" applyAlignment="1">
      <alignment horizontal="justify" vertical="top" wrapText="1"/>
      <protection/>
    </xf>
    <xf numFmtId="0" fontId="3" fillId="0" borderId="0" xfId="83" applyFont="1" applyFill="1" applyAlignment="1">
      <alignment horizontal="center"/>
      <protection/>
    </xf>
    <xf numFmtId="4" fontId="3" fillId="0" borderId="0" xfId="83" applyNumberFormat="1" applyFont="1" applyFill="1" applyAlignment="1">
      <alignment/>
      <protection/>
    </xf>
    <xf numFmtId="0" fontId="3" fillId="0" borderId="0" xfId="83" applyFont="1" applyBorder="1" applyAlignment="1">
      <alignment horizontal="justify" vertical="top" wrapText="1"/>
      <protection/>
    </xf>
    <xf numFmtId="4" fontId="3" fillId="0" borderId="0" xfId="83" applyNumberFormat="1" applyFont="1" applyBorder="1" applyAlignment="1">
      <alignment/>
      <protection/>
    </xf>
    <xf numFmtId="173" fontId="3" fillId="0" borderId="0" xfId="83" applyNumberFormat="1" applyFont="1" applyBorder="1" applyAlignment="1">
      <alignment/>
      <protection/>
    </xf>
    <xf numFmtId="0" fontId="3" fillId="0" borderId="0" xfId="83" applyFont="1" applyFill="1" applyBorder="1" applyAlignment="1">
      <alignment horizontal="center"/>
      <protection/>
    </xf>
    <xf numFmtId="4" fontId="3" fillId="0" borderId="0" xfId="83" applyNumberFormat="1" applyFont="1" applyFill="1" applyBorder="1" applyAlignment="1">
      <alignment/>
      <protection/>
    </xf>
    <xf numFmtId="173" fontId="3" fillId="0" borderId="0" xfId="83" applyNumberFormat="1" applyFont="1" applyFill="1" applyBorder="1" applyAlignment="1">
      <alignment/>
      <protection/>
    </xf>
    <xf numFmtId="0" fontId="3" fillId="0" borderId="0" xfId="83" applyFont="1" applyBorder="1" applyAlignment="1">
      <alignment horizontal="center"/>
      <protection/>
    </xf>
    <xf numFmtId="0" fontId="4" fillId="0" borderId="0" xfId="83" applyFont="1" applyFill="1" applyBorder="1" applyAlignment="1">
      <alignment horizontal="center"/>
      <protection/>
    </xf>
    <xf numFmtId="4" fontId="4" fillId="0" borderId="0" xfId="83" applyNumberFormat="1" applyFont="1" applyFill="1" applyBorder="1" applyAlignment="1">
      <alignment/>
      <protection/>
    </xf>
    <xf numFmtId="173" fontId="4" fillId="0" borderId="0" xfId="83" applyNumberFormat="1" applyFont="1" applyFill="1" applyBorder="1" applyAlignment="1">
      <alignment/>
      <protection/>
    </xf>
    <xf numFmtId="4" fontId="3" fillId="0" borderId="0" xfId="83" applyNumberFormat="1" applyFont="1" applyBorder="1" applyAlignment="1">
      <alignment horizontal="right"/>
      <protection/>
    </xf>
    <xf numFmtId="0" fontId="14" fillId="0" borderId="0" xfId="83" applyFont="1" applyFill="1" applyBorder="1">
      <alignment/>
      <protection/>
    </xf>
    <xf numFmtId="0" fontId="14" fillId="36" borderId="0" xfId="83" applyFont="1" applyFill="1" applyBorder="1">
      <alignment/>
      <protection/>
    </xf>
    <xf numFmtId="4" fontId="47" fillId="35" borderId="12" xfId="0" applyNumberFormat="1" applyFont="1" applyFill="1" applyBorder="1" applyAlignment="1">
      <alignment horizontal="right"/>
    </xf>
    <xf numFmtId="0" fontId="73" fillId="0" borderId="0" xfId="0" applyFont="1" applyAlignment="1">
      <alignment/>
    </xf>
    <xf numFmtId="0" fontId="3" fillId="0" borderId="0" xfId="0" applyFont="1" applyFill="1" applyBorder="1" applyAlignment="1">
      <alignment horizontal="justify" vertical="top" wrapText="1"/>
    </xf>
    <xf numFmtId="0" fontId="2" fillId="0" borderId="0" xfId="84" applyFont="1">
      <alignment/>
      <protection/>
    </xf>
    <xf numFmtId="0" fontId="2" fillId="0" borderId="0" xfId="84" applyNumberFormat="1" applyFont="1" applyAlignment="1">
      <alignment horizontal="center"/>
      <protection/>
    </xf>
    <xf numFmtId="2" fontId="2" fillId="0" borderId="0" xfId="84" applyNumberFormat="1" applyFont="1" applyAlignment="1">
      <alignment horizontal="right"/>
      <protection/>
    </xf>
    <xf numFmtId="0" fontId="2" fillId="0" borderId="0" xfId="84" applyFont="1" applyAlignment="1">
      <alignment horizontal="justify" vertical="top" wrapText="1"/>
      <protection/>
    </xf>
    <xf numFmtId="0" fontId="2" fillId="0" borderId="0" xfId="84" applyFont="1" applyAlignment="1">
      <alignment horizontal="left" vertical="top"/>
      <protection/>
    </xf>
    <xf numFmtId="0" fontId="74" fillId="0" borderId="0" xfId="84" applyFont="1">
      <alignment/>
      <protection/>
    </xf>
    <xf numFmtId="49" fontId="3" fillId="0" borderId="0" xfId="83" applyNumberFormat="1" applyFont="1" applyBorder="1" applyAlignment="1">
      <alignment horizontal="left" vertical="top" wrapText="1"/>
      <protection/>
    </xf>
    <xf numFmtId="0" fontId="3" fillId="0" borderId="0" xfId="83" applyFont="1" applyBorder="1" applyAlignment="1">
      <alignment horizontal="center" wrapText="1"/>
      <protection/>
    </xf>
    <xf numFmtId="4" fontId="3" fillId="0" borderId="0" xfId="83" applyNumberFormat="1" applyFont="1" applyBorder="1" applyAlignment="1">
      <alignment wrapText="1"/>
      <protection/>
    </xf>
    <xf numFmtId="49" fontId="3" fillId="0" borderId="0" xfId="83" applyNumberFormat="1" applyFont="1" applyFill="1" applyBorder="1" applyAlignment="1">
      <alignment horizontal="left" vertical="top" wrapText="1"/>
      <protection/>
    </xf>
    <xf numFmtId="0" fontId="3" fillId="0" borderId="0" xfId="83" applyFont="1" applyBorder="1">
      <alignment/>
      <protection/>
    </xf>
    <xf numFmtId="0" fontId="3" fillId="0" borderId="0" xfId="83" applyFont="1" applyFill="1" applyBorder="1">
      <alignment/>
      <protection/>
    </xf>
    <xf numFmtId="2" fontId="3" fillId="0" borderId="0" xfId="83" applyNumberFormat="1" applyFont="1" applyBorder="1" applyAlignment="1" applyProtection="1">
      <alignment horizontal="right"/>
      <protection locked="0"/>
    </xf>
    <xf numFmtId="173" fontId="3" fillId="0" borderId="0" xfId="83" applyNumberFormat="1" applyFont="1" applyBorder="1" applyAlignment="1" applyProtection="1">
      <alignment horizontal="right"/>
      <protection/>
    </xf>
    <xf numFmtId="0" fontId="8" fillId="0" borderId="0" xfId="83" applyFont="1" applyProtection="1">
      <alignment/>
      <protection/>
    </xf>
    <xf numFmtId="0" fontId="8" fillId="0" borderId="0" xfId="83" applyFont="1" applyFill="1" applyProtection="1">
      <alignment/>
      <protection/>
    </xf>
    <xf numFmtId="0" fontId="3" fillId="0" borderId="0" xfId="83" applyFont="1" applyBorder="1" applyProtection="1">
      <alignment/>
      <protection/>
    </xf>
    <xf numFmtId="2" fontId="3" fillId="0" borderId="0" xfId="83" applyNumberFormat="1" applyFont="1" applyBorder="1" applyProtection="1">
      <alignment/>
      <protection/>
    </xf>
    <xf numFmtId="173" fontId="3" fillId="0" borderId="0" xfId="83" applyNumberFormat="1" applyFont="1" applyBorder="1" applyProtection="1">
      <alignment/>
      <protection/>
    </xf>
    <xf numFmtId="173" fontId="3" fillId="0" borderId="0" xfId="83" applyNumberFormat="1" applyFont="1" applyBorder="1">
      <alignment/>
      <protection/>
    </xf>
    <xf numFmtId="173" fontId="8" fillId="0" borderId="0" xfId="83" applyNumberFormat="1" applyFont="1" applyProtection="1">
      <alignment/>
      <protection/>
    </xf>
    <xf numFmtId="49" fontId="3" fillId="0" borderId="0" xfId="83" applyNumberFormat="1" applyFont="1" applyFill="1" applyAlignment="1">
      <alignment horizontal="center" vertical="top"/>
      <protection/>
    </xf>
    <xf numFmtId="49" fontId="3" fillId="0" borderId="15" xfId="83" applyNumberFormat="1" applyFont="1" applyFill="1" applyBorder="1" applyAlignment="1">
      <alignment horizontal="center" vertical="center" wrapText="1"/>
      <protection/>
    </xf>
    <xf numFmtId="0" fontId="3" fillId="0" borderId="15" xfId="83" applyFont="1" applyFill="1" applyBorder="1" applyAlignment="1">
      <alignment horizontal="center" vertical="center"/>
      <protection/>
    </xf>
    <xf numFmtId="4" fontId="3" fillId="0" borderId="15" xfId="83" applyNumberFormat="1" applyFont="1" applyFill="1" applyBorder="1" applyAlignment="1">
      <alignment horizontal="center" vertical="center"/>
      <protection/>
    </xf>
    <xf numFmtId="49" fontId="3" fillId="0" borderId="0" xfId="83" applyNumberFormat="1" applyFont="1" applyBorder="1" applyAlignment="1">
      <alignment horizontal="left" vertical="top"/>
      <protection/>
    </xf>
    <xf numFmtId="49" fontId="3" fillId="0" borderId="0" xfId="83" applyNumberFormat="1" applyFont="1" applyFill="1" applyBorder="1" applyAlignment="1">
      <alignment horizontal="left" vertical="top"/>
      <protection/>
    </xf>
    <xf numFmtId="49" fontId="4" fillId="0" borderId="0" xfId="83" applyNumberFormat="1" applyFont="1" applyFill="1" applyBorder="1" applyAlignment="1">
      <alignment horizontal="left" vertical="center"/>
      <protection/>
    </xf>
    <xf numFmtId="49" fontId="3" fillId="0" borderId="0" xfId="83" applyNumberFormat="1" applyFont="1" applyAlignment="1" applyProtection="1">
      <alignment horizontal="left" vertical="top"/>
      <protection locked="0"/>
    </xf>
    <xf numFmtId="44" fontId="6" fillId="0" borderId="12" xfId="0" applyNumberFormat="1" applyFont="1" applyFill="1" applyBorder="1" applyAlignment="1">
      <alignment horizontal="right"/>
    </xf>
    <xf numFmtId="44" fontId="45" fillId="35" borderId="12" xfId="0" applyNumberFormat="1" applyFont="1" applyFill="1" applyBorder="1" applyAlignment="1">
      <alignment horizontal="right"/>
    </xf>
    <xf numFmtId="0" fontId="3" fillId="0" borderId="0" xfId="83" applyFont="1" applyFill="1" applyBorder="1" applyAlignment="1">
      <alignment horizontal="justify" vertical="top" wrapText="1"/>
      <protection/>
    </xf>
    <xf numFmtId="0" fontId="3" fillId="0" borderId="0" xfId="83" applyFont="1" applyFill="1" applyAlignment="1" applyProtection="1">
      <alignment horizontal="left" vertical="top"/>
      <protection locked="0"/>
    </xf>
    <xf numFmtId="49" fontId="5" fillId="35" borderId="16" xfId="83" applyNumberFormat="1" applyFont="1" applyFill="1" applyBorder="1" applyAlignment="1">
      <alignment horizontal="left" vertical="center"/>
      <protection/>
    </xf>
    <xf numFmtId="49" fontId="5" fillId="35" borderId="16" xfId="83" applyNumberFormat="1" applyFont="1" applyFill="1" applyBorder="1" applyAlignment="1">
      <alignment horizontal="center" vertical="center"/>
      <protection/>
    </xf>
    <xf numFmtId="0" fontId="5" fillId="35" borderId="16" xfId="83" applyFont="1" applyFill="1" applyBorder="1" applyAlignment="1">
      <alignment horizontal="center"/>
      <protection/>
    </xf>
    <xf numFmtId="4" fontId="5" fillId="35" borderId="16" xfId="83" applyNumberFormat="1" applyFont="1" applyFill="1" applyBorder="1" applyAlignment="1">
      <alignment/>
      <protection/>
    </xf>
    <xf numFmtId="49" fontId="5" fillId="0" borderId="16" xfId="83" applyNumberFormat="1" applyFont="1" applyFill="1" applyBorder="1" applyAlignment="1">
      <alignment horizontal="center" vertical="center"/>
      <protection/>
    </xf>
    <xf numFmtId="0" fontId="5" fillId="0" borderId="16" xfId="83" applyFont="1" applyFill="1" applyBorder="1" applyAlignment="1">
      <alignment horizontal="center"/>
      <protection/>
    </xf>
    <xf numFmtId="4" fontId="5" fillId="0" borderId="16" xfId="83" applyNumberFormat="1" applyFont="1" applyFill="1" applyBorder="1" applyAlignment="1">
      <alignment/>
      <protection/>
    </xf>
    <xf numFmtId="0" fontId="5" fillId="35" borderId="16" xfId="83" applyFont="1" applyFill="1" applyBorder="1" applyAlignment="1">
      <alignment horizontal="center" vertical="center"/>
      <protection/>
    </xf>
    <xf numFmtId="4" fontId="5" fillId="35" borderId="16" xfId="83" applyNumberFormat="1" applyFont="1" applyFill="1" applyBorder="1" applyAlignment="1">
      <alignment vertical="center"/>
      <protection/>
    </xf>
    <xf numFmtId="173" fontId="6" fillId="35" borderId="16" xfId="83" applyNumberFormat="1" applyFont="1" applyFill="1" applyBorder="1" applyAlignment="1">
      <alignment vertical="center"/>
      <protection/>
    </xf>
    <xf numFmtId="49" fontId="4" fillId="0" borderId="17" xfId="83" applyNumberFormat="1" applyFont="1" applyFill="1" applyBorder="1" applyAlignment="1">
      <alignment horizontal="left" vertical="center"/>
      <protection/>
    </xf>
    <xf numFmtId="0" fontId="4" fillId="0" borderId="17" xfId="83" applyFont="1" applyFill="1" applyBorder="1" applyAlignment="1">
      <alignment horizontal="center" vertical="center"/>
      <protection/>
    </xf>
    <xf numFmtId="4" fontId="4" fillId="0" borderId="17" xfId="83" applyNumberFormat="1" applyFont="1" applyFill="1" applyBorder="1" applyAlignment="1">
      <alignment vertical="center"/>
      <protection/>
    </xf>
    <xf numFmtId="173" fontId="4" fillId="0" borderId="17" xfId="83" applyNumberFormat="1" applyFont="1" applyFill="1" applyBorder="1" applyAlignment="1">
      <alignment vertical="center"/>
      <protection/>
    </xf>
    <xf numFmtId="173" fontId="5" fillId="35" borderId="16" xfId="83" applyNumberFormat="1" applyFont="1" applyFill="1" applyBorder="1" applyAlignment="1">
      <alignment/>
      <protection/>
    </xf>
    <xf numFmtId="0" fontId="3" fillId="0" borderId="0" xfId="0" applyFont="1" applyAlignment="1" applyProtection="1">
      <alignment horizontal="left" vertical="top"/>
      <protection locked="0"/>
    </xf>
    <xf numFmtId="49" fontId="3" fillId="0" borderId="0" xfId="0" applyNumberFormat="1" applyFont="1" applyAlignment="1" applyProtection="1">
      <alignment horizontal="left" vertical="top"/>
      <protection locked="0"/>
    </xf>
    <xf numFmtId="0" fontId="3" fillId="0" borderId="0" xfId="0" applyFont="1" applyAlignment="1" applyProtection="1">
      <alignment horizontal="justify" vertical="top" wrapText="1"/>
      <protection locked="0"/>
    </xf>
    <xf numFmtId="4" fontId="3" fillId="0" borderId="0" xfId="0" applyNumberFormat="1" applyFont="1" applyBorder="1" applyAlignment="1" applyProtection="1">
      <alignment horizontal="right"/>
      <protection locked="0"/>
    </xf>
    <xf numFmtId="0" fontId="3" fillId="0" borderId="0" xfId="0" applyFont="1" applyFill="1" applyBorder="1" applyAlignment="1" applyProtection="1">
      <alignment/>
      <protection/>
    </xf>
    <xf numFmtId="16" fontId="3" fillId="0" borderId="0" xfId="0" applyNumberFormat="1" applyFont="1" applyAlignment="1" applyProtection="1">
      <alignment horizontal="left" vertical="top"/>
      <protection locked="0"/>
    </xf>
    <xf numFmtId="2" fontId="3" fillId="0" borderId="0" xfId="0" applyNumberFormat="1" applyFont="1" applyBorder="1" applyAlignment="1" applyProtection="1">
      <alignment horizontal="right"/>
      <protection locked="0"/>
    </xf>
    <xf numFmtId="0" fontId="3" fillId="0" borderId="0" xfId="0" applyFont="1" applyAlignment="1" applyProtection="1">
      <alignment/>
      <protection/>
    </xf>
    <xf numFmtId="49" fontId="4" fillId="37" borderId="17" xfId="83" applyNumberFormat="1" applyFont="1" applyFill="1" applyBorder="1" applyAlignment="1">
      <alignment horizontal="left" vertical="center"/>
      <protection/>
    </xf>
    <xf numFmtId="0" fontId="4" fillId="37" borderId="17" xfId="83" applyFont="1" applyFill="1" applyBorder="1" applyAlignment="1">
      <alignment horizontal="center" vertical="center"/>
      <protection/>
    </xf>
    <xf numFmtId="4" fontId="4" fillId="37" borderId="17" xfId="83" applyNumberFormat="1" applyFont="1" applyFill="1" applyBorder="1" applyAlignment="1">
      <alignment vertical="center"/>
      <protection/>
    </xf>
    <xf numFmtId="173" fontId="4" fillId="37" borderId="17" xfId="83" applyNumberFormat="1" applyFont="1" applyFill="1" applyBorder="1" applyAlignment="1">
      <alignment vertical="center"/>
      <protection/>
    </xf>
    <xf numFmtId="49" fontId="5" fillId="35" borderId="17" xfId="83" applyNumberFormat="1" applyFont="1" applyFill="1" applyBorder="1" applyAlignment="1">
      <alignment horizontal="center" vertical="center"/>
      <protection/>
    </xf>
    <xf numFmtId="0" fontId="5" fillId="35" borderId="17" xfId="83" applyFont="1" applyFill="1" applyBorder="1" applyAlignment="1">
      <alignment horizontal="center"/>
      <protection/>
    </xf>
    <xf numFmtId="4" fontId="5" fillId="35" borderId="17" xfId="83" applyNumberFormat="1" applyFont="1" applyFill="1" applyBorder="1" applyAlignment="1">
      <alignment/>
      <protection/>
    </xf>
    <xf numFmtId="173" fontId="5" fillId="35" borderId="17" xfId="83" applyNumberFormat="1" applyFont="1" applyFill="1" applyBorder="1" applyAlignment="1">
      <alignment/>
      <protection/>
    </xf>
    <xf numFmtId="44" fontId="6" fillId="0" borderId="12" xfId="0" applyNumberFormat="1" applyFont="1" applyFill="1" applyBorder="1" applyAlignment="1">
      <alignment/>
    </xf>
    <xf numFmtId="44" fontId="45" fillId="35" borderId="12" xfId="0" applyNumberFormat="1" applyFont="1" applyFill="1" applyBorder="1" applyAlignment="1">
      <alignment/>
    </xf>
    <xf numFmtId="4" fontId="47" fillId="35" borderId="12" xfId="0" applyNumberFormat="1" applyFont="1" applyFill="1" applyBorder="1" applyAlignment="1">
      <alignment horizontal="center"/>
    </xf>
    <xf numFmtId="0" fontId="3" fillId="0" borderId="0" xfId="83" applyFont="1" applyBorder="1" applyAlignment="1">
      <alignment horizontal="center" vertical="top" wrapText="1"/>
      <protection/>
    </xf>
    <xf numFmtId="0" fontId="5" fillId="35" borderId="16" xfId="83" applyFont="1" applyFill="1" applyBorder="1" applyAlignment="1">
      <alignment horizontal="justify" vertical="top" wrapText="1"/>
      <protection/>
    </xf>
    <xf numFmtId="0" fontId="5" fillId="0" borderId="16" xfId="83" applyFont="1" applyFill="1" applyBorder="1" applyAlignment="1">
      <alignment horizontal="justify" vertical="top" wrapText="1"/>
      <protection/>
    </xf>
    <xf numFmtId="0" fontId="4" fillId="0" borderId="0" xfId="83" applyFont="1" applyFill="1" applyBorder="1" applyAlignment="1">
      <alignment horizontal="justify" vertical="top" wrapText="1"/>
      <protection/>
    </xf>
    <xf numFmtId="49" fontId="3" fillId="0" borderId="0" xfId="83" applyNumberFormat="1" applyFont="1" applyBorder="1" applyAlignment="1">
      <alignment horizontal="center" vertical="top"/>
      <protection/>
    </xf>
    <xf numFmtId="49" fontId="4" fillId="0" borderId="0" xfId="83" applyNumberFormat="1" applyFont="1" applyFill="1" applyBorder="1" applyAlignment="1">
      <alignment horizontal="left" vertical="top"/>
      <protection/>
    </xf>
    <xf numFmtId="49" fontId="3" fillId="0" borderId="0" xfId="83" applyNumberFormat="1" applyFont="1" applyFill="1" applyBorder="1" applyAlignment="1">
      <alignment horizontal="center" vertical="top"/>
      <protection/>
    </xf>
    <xf numFmtId="2" fontId="47" fillId="35" borderId="12" xfId="0" applyNumberFormat="1" applyFont="1" applyFill="1" applyBorder="1" applyAlignment="1">
      <alignment horizontal="right"/>
    </xf>
    <xf numFmtId="2" fontId="3" fillId="0" borderId="0" xfId="83" applyNumberFormat="1" applyFont="1" applyFill="1" applyAlignment="1">
      <alignment/>
      <protection/>
    </xf>
    <xf numFmtId="2" fontId="5" fillId="35" borderId="16" xfId="83" applyNumberFormat="1" applyFont="1" applyFill="1" applyBorder="1" applyAlignment="1">
      <alignment/>
      <protection/>
    </xf>
    <xf numFmtId="2" fontId="5" fillId="0" borderId="16" xfId="83" applyNumberFormat="1" applyFont="1" applyFill="1" applyBorder="1" applyAlignment="1">
      <alignment/>
      <protection/>
    </xf>
    <xf numFmtId="2" fontId="3" fillId="0" borderId="15" xfId="83" applyNumberFormat="1" applyFont="1" applyFill="1" applyBorder="1" applyAlignment="1">
      <alignment horizontal="center" vertical="center"/>
      <protection/>
    </xf>
    <xf numFmtId="2" fontId="3" fillId="0" borderId="0" xfId="83" applyNumberFormat="1" applyFont="1" applyBorder="1" applyAlignment="1">
      <alignment/>
      <protection/>
    </xf>
    <xf numFmtId="2" fontId="3" fillId="0" borderId="0" xfId="83" applyNumberFormat="1" applyFont="1" applyFill="1" applyBorder="1" applyAlignment="1">
      <alignment/>
      <protection/>
    </xf>
    <xf numFmtId="2" fontId="4" fillId="0" borderId="17" xfId="83" applyNumberFormat="1" applyFont="1" applyFill="1" applyBorder="1" applyAlignment="1">
      <alignment/>
      <protection/>
    </xf>
    <xf numFmtId="2" fontId="3" fillId="0" borderId="0" xfId="83" applyNumberFormat="1" applyFont="1" applyBorder="1" applyAlignment="1">
      <alignment wrapText="1"/>
      <protection/>
    </xf>
    <xf numFmtId="2" fontId="3" fillId="0" borderId="0" xfId="0" applyNumberFormat="1" applyFont="1" applyFill="1" applyBorder="1" applyAlignment="1" applyProtection="1">
      <alignment horizontal="right"/>
      <protection locked="0"/>
    </xf>
    <xf numFmtId="2" fontId="4" fillId="0" borderId="0" xfId="83" applyNumberFormat="1" applyFont="1" applyFill="1" applyBorder="1" applyAlignment="1">
      <alignment/>
      <protection/>
    </xf>
    <xf numFmtId="2" fontId="4" fillId="37" borderId="17" xfId="83" applyNumberFormat="1" applyFont="1" applyFill="1" applyBorder="1" applyAlignment="1">
      <alignment/>
      <protection/>
    </xf>
    <xf numFmtId="2" fontId="4" fillId="37" borderId="17" xfId="83" applyNumberFormat="1" applyFont="1" applyFill="1" applyBorder="1" applyAlignment="1">
      <alignment vertical="center"/>
      <protection/>
    </xf>
    <xf numFmtId="2" fontId="8" fillId="0" borderId="0" xfId="83" applyNumberFormat="1" applyFont="1" applyBorder="1" applyAlignment="1">
      <alignment/>
      <protection/>
    </xf>
    <xf numFmtId="2" fontId="8" fillId="0" borderId="0" xfId="83" applyNumberFormat="1" applyFont="1" applyAlignment="1">
      <alignment/>
      <protection/>
    </xf>
    <xf numFmtId="173" fontId="3" fillId="0" borderId="0" xfId="83" applyNumberFormat="1" applyFont="1" applyFill="1" applyAlignment="1">
      <alignment/>
      <protection/>
    </xf>
    <xf numFmtId="173" fontId="5" fillId="0" borderId="16" xfId="83" applyNumberFormat="1" applyFont="1" applyFill="1" applyBorder="1" applyAlignment="1">
      <alignment/>
      <protection/>
    </xf>
    <xf numFmtId="173" fontId="3" fillId="0" borderId="15" xfId="83" applyNumberFormat="1" applyFont="1" applyFill="1" applyBorder="1" applyAlignment="1">
      <alignment horizontal="center" vertical="center"/>
      <protection/>
    </xf>
    <xf numFmtId="173" fontId="3" fillId="0" borderId="0" xfId="0" applyNumberFormat="1" applyFont="1" applyBorder="1" applyAlignment="1" applyProtection="1">
      <alignment horizontal="right"/>
      <protection/>
    </xf>
    <xf numFmtId="173" fontId="3" fillId="0" borderId="0" xfId="0" applyNumberFormat="1" applyFont="1" applyBorder="1" applyAlignment="1">
      <alignment/>
    </xf>
    <xf numFmtId="173" fontId="8" fillId="0" borderId="0" xfId="83" applyNumberFormat="1" applyFont="1" applyBorder="1" applyAlignment="1">
      <alignment/>
      <protection/>
    </xf>
    <xf numFmtId="173" fontId="8" fillId="0" borderId="0" xfId="83" applyNumberFormat="1" applyFont="1" applyAlignment="1">
      <alignment/>
      <protection/>
    </xf>
    <xf numFmtId="49" fontId="3" fillId="0" borderId="0" xfId="0" applyNumberFormat="1" applyFont="1" applyFill="1" applyBorder="1" applyAlignment="1">
      <alignment horizontal="center" vertical="top"/>
    </xf>
    <xf numFmtId="0" fontId="3" fillId="0" borderId="0" xfId="0" applyFont="1" applyFill="1" applyBorder="1" applyAlignment="1">
      <alignment horizontal="center"/>
    </xf>
    <xf numFmtId="4" fontId="3" fillId="0" borderId="0" xfId="0" applyNumberFormat="1" applyFont="1" applyFill="1" applyBorder="1" applyAlignment="1">
      <alignment horizontal="center"/>
    </xf>
    <xf numFmtId="176" fontId="3" fillId="0" borderId="0" xfId="0" applyNumberFormat="1" applyFont="1" applyFill="1" applyBorder="1" applyAlignment="1">
      <alignment horizontal="right"/>
    </xf>
    <xf numFmtId="0" fontId="3" fillId="0" borderId="0" xfId="0" applyFont="1" applyFill="1" applyBorder="1" applyAlignment="1">
      <alignment/>
    </xf>
    <xf numFmtId="177" fontId="3" fillId="0" borderId="0" xfId="0" applyNumberFormat="1" applyFont="1" applyFill="1" applyBorder="1" applyAlignment="1">
      <alignment horizontal="right"/>
    </xf>
    <xf numFmtId="0" fontId="3" fillId="0" borderId="0" xfId="83" applyFont="1" applyFill="1" applyBorder="1" applyAlignment="1">
      <alignment horizontal="left" vertical="top"/>
      <protection/>
    </xf>
    <xf numFmtId="49" fontId="5" fillId="35" borderId="16" xfId="83" applyNumberFormat="1" applyFont="1" applyFill="1" applyBorder="1" applyAlignment="1">
      <alignment horizontal="left" vertical="top"/>
      <protection/>
    </xf>
    <xf numFmtId="49" fontId="5" fillId="0" borderId="16" xfId="83" applyNumberFormat="1" applyFont="1" applyFill="1" applyBorder="1" applyAlignment="1">
      <alignment horizontal="left" vertical="top"/>
      <protection/>
    </xf>
    <xf numFmtId="49" fontId="17" fillId="0" borderId="15" xfId="83" applyNumberFormat="1" applyFont="1" applyFill="1" applyBorder="1" applyAlignment="1">
      <alignment horizontal="center" vertical="top" wrapText="1"/>
      <protection/>
    </xf>
    <xf numFmtId="49" fontId="4" fillId="0" borderId="17" xfId="83" applyNumberFormat="1" applyFont="1" applyFill="1" applyBorder="1" applyAlignment="1">
      <alignment horizontal="left" vertical="top"/>
      <protection/>
    </xf>
    <xf numFmtId="0" fontId="3" fillId="0" borderId="0" xfId="83" applyFont="1" applyBorder="1" applyAlignment="1">
      <alignment horizontal="left" vertical="top"/>
      <protection/>
    </xf>
    <xf numFmtId="49" fontId="4" fillId="37" borderId="17" xfId="83" applyNumberFormat="1" applyFont="1" applyFill="1" applyBorder="1" applyAlignment="1">
      <alignment horizontal="left" vertical="top"/>
      <protection/>
    </xf>
    <xf numFmtId="49" fontId="5" fillId="35" borderId="17" xfId="83" applyNumberFormat="1" applyFont="1" applyFill="1" applyBorder="1" applyAlignment="1">
      <alignment horizontal="left" vertical="top"/>
      <protection/>
    </xf>
    <xf numFmtId="0" fontId="3" fillId="0" borderId="0" xfId="0" applyFont="1" applyBorder="1" applyAlignment="1" applyProtection="1">
      <alignment horizontal="center"/>
      <protection locked="0"/>
    </xf>
    <xf numFmtId="0" fontId="3" fillId="0" borderId="0" xfId="83" applyFont="1" applyBorder="1" applyAlignment="1" applyProtection="1">
      <alignment horizontal="center"/>
      <protection locked="0"/>
    </xf>
    <xf numFmtId="0" fontId="3" fillId="0" borderId="0" xfId="83" applyFont="1" applyBorder="1" applyAlignment="1" applyProtection="1">
      <alignment horizontal="center"/>
      <protection/>
    </xf>
    <xf numFmtId="49" fontId="3" fillId="0" borderId="0" xfId="0" applyNumberFormat="1" applyFont="1" applyFill="1" applyBorder="1" applyAlignment="1">
      <alignment horizontal="left" vertical="top"/>
    </xf>
    <xf numFmtId="49" fontId="3" fillId="0" borderId="0" xfId="83" applyNumberFormat="1" applyFont="1" applyBorder="1" applyAlignment="1">
      <alignment horizontal="justify" vertical="top" wrapText="1"/>
      <protection/>
    </xf>
    <xf numFmtId="49" fontId="3" fillId="0" borderId="0" xfId="83" applyNumberFormat="1" applyFont="1" applyFill="1" applyBorder="1" applyAlignment="1">
      <alignment horizontal="justify" vertical="top" wrapText="1"/>
      <protection/>
    </xf>
    <xf numFmtId="0" fontId="3" fillId="0" borderId="0" xfId="83" applyFont="1" applyAlignment="1" applyProtection="1">
      <alignment horizontal="justify" vertical="top" wrapText="1"/>
      <protection locked="0"/>
    </xf>
    <xf numFmtId="0" fontId="3" fillId="0" borderId="0" xfId="0" applyFont="1" applyFill="1" applyBorder="1" applyAlignment="1">
      <alignment horizontal="justify" vertical="top"/>
    </xf>
    <xf numFmtId="49" fontId="3" fillId="0" borderId="0" xfId="0" applyNumberFormat="1" applyFont="1" applyFill="1" applyBorder="1" applyAlignment="1">
      <alignment horizontal="justify" vertical="top" wrapText="1"/>
    </xf>
    <xf numFmtId="0" fontId="47" fillId="35" borderId="12" xfId="0" applyFont="1" applyFill="1" applyBorder="1" applyAlignment="1">
      <alignment horizontal="left" vertical="top"/>
    </xf>
    <xf numFmtId="0" fontId="3" fillId="0" borderId="0" xfId="83" applyFont="1" applyFill="1" applyAlignment="1" applyProtection="1">
      <alignment horizontal="left" vertical="top"/>
      <protection/>
    </xf>
    <xf numFmtId="49" fontId="8" fillId="0" borderId="0" xfId="83" applyNumberFormat="1" applyFont="1" applyBorder="1" applyAlignment="1">
      <alignment horizontal="left" vertical="top"/>
      <protection/>
    </xf>
    <xf numFmtId="49" fontId="8" fillId="0" borderId="0" xfId="83" applyNumberFormat="1" applyFont="1" applyAlignment="1">
      <alignment horizontal="left" vertical="top"/>
      <protection/>
    </xf>
    <xf numFmtId="0" fontId="3" fillId="0" borderId="0" xfId="83" applyFont="1" applyFill="1" applyBorder="1" applyAlignment="1">
      <alignment horizontal="left" vertical="top" wrapText="1"/>
      <protection/>
    </xf>
    <xf numFmtId="0" fontId="3" fillId="0" borderId="0" xfId="77" applyFont="1" applyBorder="1" applyAlignment="1">
      <alignment horizontal="justify" vertical="top" wrapText="1"/>
      <protection/>
    </xf>
    <xf numFmtId="0" fontId="3" fillId="0" borderId="0" xfId="83" applyFont="1" applyBorder="1" applyAlignment="1" quotePrefix="1">
      <alignment horizontal="justify" vertical="top" wrapText="1"/>
      <protection/>
    </xf>
    <xf numFmtId="0" fontId="4" fillId="0" borderId="0" xfId="0" applyFont="1" applyAlignment="1" applyProtection="1">
      <alignment horizontal="left" vertical="top"/>
      <protection locked="0"/>
    </xf>
    <xf numFmtId="49" fontId="4" fillId="0" borderId="0" xfId="0" applyNumberFormat="1" applyFont="1" applyAlignment="1" applyProtection="1">
      <alignment horizontal="left" vertical="top"/>
      <protection locked="0"/>
    </xf>
    <xf numFmtId="0" fontId="4" fillId="0" borderId="0" xfId="0" applyFont="1" applyFill="1" applyAlignment="1" applyProtection="1">
      <alignment horizontal="justify" vertical="top" wrapText="1"/>
      <protection locked="0"/>
    </xf>
    <xf numFmtId="0" fontId="4" fillId="0" borderId="0" xfId="0" applyFont="1" applyBorder="1" applyAlignment="1" applyProtection="1">
      <alignment horizontal="center"/>
      <protection locked="0"/>
    </xf>
    <xf numFmtId="173" fontId="73" fillId="35" borderId="12" xfId="0" applyNumberFormat="1" applyFont="1" applyFill="1" applyBorder="1" applyAlignment="1">
      <alignment/>
    </xf>
    <xf numFmtId="49" fontId="4" fillId="0" borderId="0" xfId="83" applyNumberFormat="1" applyFont="1" applyBorder="1" applyAlignment="1">
      <alignment horizontal="left" vertical="top"/>
      <protection/>
    </xf>
    <xf numFmtId="0" fontId="4" fillId="0" borderId="0" xfId="83" applyFont="1" applyBorder="1" applyAlignment="1">
      <alignment horizontal="justify" vertical="top" wrapText="1"/>
      <protection/>
    </xf>
    <xf numFmtId="49" fontId="4" fillId="0" borderId="0" xfId="83" applyNumberFormat="1" applyFont="1" applyBorder="1" applyAlignment="1">
      <alignment horizontal="left" vertical="top" wrapText="1"/>
      <protection/>
    </xf>
    <xf numFmtId="49" fontId="4" fillId="0" borderId="0" xfId="83" applyNumberFormat="1" applyFont="1" applyFill="1" applyBorder="1" applyAlignment="1">
      <alignment horizontal="justify" vertical="top" wrapText="1"/>
      <protection/>
    </xf>
    <xf numFmtId="16" fontId="4" fillId="0" borderId="0" xfId="0" applyNumberFormat="1" applyFont="1" applyAlignment="1" applyProtection="1">
      <alignment horizontal="left" vertical="top"/>
      <protection locked="0"/>
    </xf>
    <xf numFmtId="49" fontId="4" fillId="0" borderId="0" xfId="83" applyNumberFormat="1" applyFont="1" applyAlignment="1" applyProtection="1">
      <alignment horizontal="left" vertical="top"/>
      <protection locked="0"/>
    </xf>
    <xf numFmtId="14" fontId="4" fillId="0" borderId="0" xfId="83" applyNumberFormat="1" applyFont="1" applyFill="1" applyBorder="1" applyAlignment="1">
      <alignment horizontal="justify" vertical="top" wrapText="1"/>
      <protection/>
    </xf>
    <xf numFmtId="0" fontId="4" fillId="0" borderId="0" xfId="77" applyFont="1" applyBorder="1" applyAlignment="1">
      <alignment horizontal="justify" vertical="top" wrapText="1"/>
      <protection/>
    </xf>
    <xf numFmtId="14" fontId="4" fillId="0" borderId="0" xfId="83" applyNumberFormat="1" applyFont="1" applyBorder="1" applyAlignment="1">
      <alignment horizontal="justify" vertical="top" wrapText="1"/>
      <protection/>
    </xf>
    <xf numFmtId="0" fontId="5" fillId="35" borderId="17" xfId="83" applyFont="1" applyFill="1" applyBorder="1" applyAlignment="1">
      <alignment horizontal="justify" vertical="top" wrapText="1"/>
      <protection/>
    </xf>
    <xf numFmtId="49" fontId="4" fillId="0" borderId="0" xfId="0" applyNumberFormat="1" applyFont="1" applyFill="1" applyBorder="1" applyAlignment="1">
      <alignment horizontal="left" vertical="top"/>
    </xf>
    <xf numFmtId="49" fontId="4" fillId="0" borderId="0" xfId="0" applyNumberFormat="1" applyFont="1" applyFill="1" applyBorder="1" applyAlignment="1">
      <alignment horizontal="center" vertical="top"/>
    </xf>
    <xf numFmtId="0" fontId="4" fillId="0" borderId="0" xfId="0" applyFont="1" applyFill="1" applyBorder="1" applyAlignment="1">
      <alignment horizontal="justify" vertical="top" wrapText="1"/>
    </xf>
    <xf numFmtId="0" fontId="3" fillId="0" borderId="0" xfId="0" applyFont="1" applyFill="1" applyBorder="1" applyAlignment="1">
      <alignment horizontal="center" vertical="top"/>
    </xf>
    <xf numFmtId="4" fontId="3" fillId="0" borderId="0" xfId="0" applyNumberFormat="1" applyFont="1" applyFill="1" applyBorder="1" applyAlignment="1">
      <alignment horizontal="center" vertical="top"/>
    </xf>
    <xf numFmtId="4" fontId="3" fillId="0" borderId="0" xfId="83" applyNumberFormat="1" applyFont="1" applyBorder="1" applyAlignment="1">
      <alignment horizontal="right" vertical="top"/>
      <protection/>
    </xf>
    <xf numFmtId="177" fontId="3" fillId="0" borderId="0" xfId="0" applyNumberFormat="1" applyFont="1" applyFill="1" applyBorder="1" applyAlignment="1">
      <alignment horizontal="right" vertical="top"/>
    </xf>
    <xf numFmtId="0" fontId="3" fillId="0" borderId="15" xfId="83" applyFont="1" applyFill="1" applyBorder="1" applyAlignment="1">
      <alignment horizontal="justify" vertical="top" wrapText="1"/>
      <protection/>
    </xf>
    <xf numFmtId="0" fontId="4" fillId="0" borderId="17" xfId="83" applyFont="1" applyFill="1" applyBorder="1" applyAlignment="1">
      <alignment horizontal="justify" vertical="top" wrapText="1"/>
      <protection/>
    </xf>
    <xf numFmtId="0" fontId="4" fillId="37" borderId="17" xfId="83" applyFont="1" applyFill="1" applyBorder="1" applyAlignment="1">
      <alignment horizontal="justify" vertical="top" wrapText="1"/>
      <protection/>
    </xf>
    <xf numFmtId="0" fontId="2" fillId="0" borderId="0" xfId="102">
      <alignment/>
      <protection/>
    </xf>
    <xf numFmtId="0" fontId="2" fillId="0" borderId="0" xfId="102" applyBorder="1">
      <alignment/>
      <protection/>
    </xf>
    <xf numFmtId="0" fontId="2" fillId="0" borderId="17" xfId="102" applyBorder="1">
      <alignment/>
      <protection/>
    </xf>
    <xf numFmtId="0" fontId="43" fillId="0" borderId="0" xfId="102" applyFont="1">
      <alignment/>
      <protection/>
    </xf>
    <xf numFmtId="0" fontId="2" fillId="0" borderId="0" xfId="102" applyBorder="1" applyAlignment="1">
      <alignment horizontal="center"/>
      <protection/>
    </xf>
    <xf numFmtId="0" fontId="50" fillId="0" borderId="0" xfId="102" applyFont="1" applyAlignment="1">
      <alignment vertical="top" wrapText="1"/>
      <protection/>
    </xf>
    <xf numFmtId="0" fontId="50" fillId="0" borderId="18" xfId="102" applyFont="1" applyBorder="1" applyAlignment="1">
      <alignment vertical="top" wrapText="1"/>
      <protection/>
    </xf>
    <xf numFmtId="0" fontId="3" fillId="0" borderId="0" xfId="102" applyFont="1">
      <alignment/>
      <protection/>
    </xf>
    <xf numFmtId="0" fontId="50" fillId="0" borderId="0" xfId="102" applyFont="1" applyBorder="1" applyAlignment="1">
      <alignment vertical="center"/>
      <protection/>
    </xf>
    <xf numFmtId="0" fontId="43" fillId="0" borderId="0" xfId="102" applyFont="1" applyBorder="1" applyAlignment="1">
      <alignment vertical="center"/>
      <protection/>
    </xf>
    <xf numFmtId="0" fontId="3" fillId="0" borderId="0" xfId="102" applyFont="1" applyBorder="1">
      <alignment/>
      <protection/>
    </xf>
    <xf numFmtId="0" fontId="3" fillId="0" borderId="0" xfId="102" applyFont="1" applyBorder="1" applyAlignment="1">
      <alignment vertical="center"/>
      <protection/>
    </xf>
    <xf numFmtId="0" fontId="50" fillId="0" borderId="0" xfId="102" applyFont="1" applyBorder="1" applyAlignment="1">
      <alignment horizontal="right" vertical="center"/>
      <protection/>
    </xf>
    <xf numFmtId="0" fontId="4" fillId="0" borderId="0" xfId="102" applyFont="1" applyBorder="1" applyAlignment="1">
      <alignment vertical="center"/>
      <protection/>
    </xf>
    <xf numFmtId="0" fontId="3" fillId="0" borderId="0" xfId="102" applyFont="1" applyBorder="1" applyAlignment="1">
      <alignment horizontal="left" vertical="center"/>
      <protection/>
    </xf>
    <xf numFmtId="0" fontId="50" fillId="0" borderId="0" xfId="102" applyFont="1" applyBorder="1" applyAlignment="1">
      <alignment vertical="top" wrapText="1"/>
      <protection/>
    </xf>
    <xf numFmtId="0" fontId="75" fillId="0" borderId="0" xfId="102" applyFont="1" applyAlignment="1">
      <alignment horizontal="center"/>
      <protection/>
    </xf>
    <xf numFmtId="0" fontId="76" fillId="0" borderId="0" xfId="102" applyFont="1" applyAlignment="1">
      <alignment horizontal="right" wrapText="1"/>
      <protection/>
    </xf>
    <xf numFmtId="0" fontId="21" fillId="0" borderId="0" xfId="102" applyFont="1" applyAlignment="1">
      <alignment/>
      <protection/>
    </xf>
    <xf numFmtId="4" fontId="21" fillId="0" borderId="0" xfId="102" applyNumberFormat="1" applyFont="1" applyAlignment="1">
      <alignment/>
      <protection/>
    </xf>
    <xf numFmtId="4" fontId="22" fillId="0" borderId="0" xfId="102" applyNumberFormat="1" applyFont="1" applyBorder="1" applyAlignment="1">
      <alignment/>
      <protection/>
    </xf>
    <xf numFmtId="0" fontId="23" fillId="0" borderId="0" xfId="102" applyFont="1">
      <alignment/>
      <protection/>
    </xf>
    <xf numFmtId="0" fontId="16" fillId="0" borderId="0" xfId="102" applyFont="1" applyFill="1" applyBorder="1" applyAlignment="1">
      <alignment horizontal="center"/>
      <protection/>
    </xf>
    <xf numFmtId="0" fontId="16" fillId="0" borderId="0" xfId="102" applyFont="1" applyFill="1" applyBorder="1" applyAlignment="1">
      <alignment/>
      <protection/>
    </xf>
    <xf numFmtId="0" fontId="2" fillId="0" borderId="0" xfId="102" applyFill="1" applyBorder="1" applyAlignment="1">
      <alignment/>
      <protection/>
    </xf>
    <xf numFmtId="0" fontId="2" fillId="0" borderId="0" xfId="102" applyFont="1" applyFill="1" applyBorder="1" applyAlignment="1">
      <alignment/>
      <protection/>
    </xf>
    <xf numFmtId="0" fontId="76" fillId="0" borderId="0" xfId="102" applyFont="1" applyAlignment="1">
      <alignment horizontal="left" wrapText="1"/>
      <protection/>
    </xf>
    <xf numFmtId="0" fontId="75" fillId="0" borderId="0" xfId="102" applyFont="1" applyAlignment="1">
      <alignment wrapText="1"/>
      <protection/>
    </xf>
    <xf numFmtId="4" fontId="22" fillId="0" borderId="0" xfId="102" applyNumberFormat="1" applyFont="1" applyAlignment="1">
      <alignment/>
      <protection/>
    </xf>
    <xf numFmtId="0" fontId="76" fillId="0" borderId="0" xfId="102" applyFont="1" applyAlignment="1">
      <alignment horizontal="center"/>
      <protection/>
    </xf>
    <xf numFmtId="0" fontId="76" fillId="0" borderId="0" xfId="102" applyFont="1" applyAlignment="1">
      <alignment wrapText="1"/>
      <protection/>
    </xf>
    <xf numFmtId="0" fontId="21" fillId="0" borderId="0" xfId="102" applyFont="1" applyAlignment="1">
      <alignment/>
      <protection/>
    </xf>
    <xf numFmtId="4" fontId="21" fillId="0" borderId="0" xfId="102" applyNumberFormat="1" applyFont="1" applyAlignment="1">
      <alignment/>
      <protection/>
    </xf>
    <xf numFmtId="4" fontId="22" fillId="0" borderId="0" xfId="102" applyNumberFormat="1" applyFont="1" applyAlignment="1">
      <alignment/>
      <protection/>
    </xf>
    <xf numFmtId="0" fontId="2" fillId="0" borderId="0" xfId="102" applyAlignment="1">
      <alignment horizontal="center"/>
      <protection/>
    </xf>
    <xf numFmtId="44" fontId="45" fillId="0" borderId="12" xfId="0" applyNumberFormat="1" applyFont="1" applyFill="1" applyBorder="1" applyAlignment="1">
      <alignment/>
    </xf>
    <xf numFmtId="0" fontId="50" fillId="0" borderId="0" xfId="102" applyFont="1" applyBorder="1" applyAlignment="1">
      <alignment horizontal="right" vertical="center"/>
      <protection/>
    </xf>
    <xf numFmtId="0" fontId="2" fillId="0" borderId="19" xfId="102" applyBorder="1" applyAlignment="1">
      <alignment horizontal="center"/>
      <protection/>
    </xf>
    <xf numFmtId="0" fontId="2" fillId="0" borderId="20" xfId="102" applyBorder="1" applyAlignment="1">
      <alignment horizontal="center"/>
      <protection/>
    </xf>
    <xf numFmtId="0" fontId="2" fillId="0" borderId="21" xfId="102" applyBorder="1" applyAlignment="1">
      <alignment horizontal="center"/>
      <protection/>
    </xf>
    <xf numFmtId="0" fontId="2" fillId="0" borderId="22" xfId="102" applyBorder="1" applyAlignment="1">
      <alignment horizontal="center"/>
      <protection/>
    </xf>
    <xf numFmtId="0" fontId="2" fillId="0" borderId="0" xfId="102" applyBorder="1" applyAlignment="1">
      <alignment horizontal="center"/>
      <protection/>
    </xf>
    <xf numFmtId="0" fontId="2" fillId="0" borderId="18" xfId="102" applyBorder="1" applyAlignment="1">
      <alignment horizontal="center"/>
      <protection/>
    </xf>
    <xf numFmtId="0" fontId="2" fillId="0" borderId="23" xfId="102" applyBorder="1" applyAlignment="1">
      <alignment horizontal="center"/>
      <protection/>
    </xf>
    <xf numFmtId="0" fontId="2" fillId="0" borderId="17" xfId="102" applyBorder="1" applyAlignment="1">
      <alignment horizontal="center"/>
      <protection/>
    </xf>
    <xf numFmtId="0" fontId="2" fillId="0" borderId="24" xfId="102" applyBorder="1" applyAlignment="1">
      <alignment horizontal="center"/>
      <protection/>
    </xf>
    <xf numFmtId="0" fontId="50" fillId="0" borderId="0" xfId="102" applyFont="1" applyAlignment="1">
      <alignment horizontal="left" vertical="top" wrapText="1"/>
      <protection/>
    </xf>
    <xf numFmtId="0" fontId="50" fillId="0" borderId="18" xfId="102" applyFont="1" applyBorder="1" applyAlignment="1">
      <alignment horizontal="left" vertical="top" wrapText="1"/>
      <protection/>
    </xf>
    <xf numFmtId="0" fontId="53" fillId="0" borderId="0" xfId="102" applyFont="1" applyBorder="1" applyAlignment="1">
      <alignment horizontal="center" vertical="center" wrapText="1"/>
      <protection/>
    </xf>
    <xf numFmtId="0" fontId="16" fillId="0" borderId="25" xfId="102" applyFont="1" applyFill="1" applyBorder="1" applyAlignment="1">
      <alignment/>
      <protection/>
    </xf>
    <xf numFmtId="0" fontId="16" fillId="0" borderId="16" xfId="102" applyFont="1" applyFill="1" applyBorder="1" applyAlignment="1">
      <alignment/>
      <protection/>
    </xf>
    <xf numFmtId="0" fontId="16" fillId="0" borderId="26" xfId="102" applyFont="1" applyFill="1" applyBorder="1" applyAlignment="1">
      <alignment/>
      <protection/>
    </xf>
    <xf numFmtId="0" fontId="70" fillId="0" borderId="0" xfId="102" applyFont="1" applyAlignment="1">
      <alignment horizontal="left" wrapText="1"/>
      <protection/>
    </xf>
    <xf numFmtId="0" fontId="45" fillId="0" borderId="12" xfId="0" applyFont="1" applyFill="1" applyBorder="1" applyAlignment="1">
      <alignment horizontal="left" vertical="top" wrapText="1"/>
    </xf>
    <xf numFmtId="0" fontId="5" fillId="0" borderId="12" xfId="0" applyFont="1" applyFill="1" applyBorder="1" applyAlignment="1">
      <alignment horizontal="left" vertical="top" wrapText="1"/>
    </xf>
    <xf numFmtId="0" fontId="16" fillId="0" borderId="25" xfId="102" applyFont="1" applyFill="1" applyBorder="1" applyAlignment="1">
      <alignment wrapText="1"/>
      <protection/>
    </xf>
    <xf numFmtId="0" fontId="16" fillId="0" borderId="16" xfId="102" applyFont="1" applyFill="1" applyBorder="1" applyAlignment="1">
      <alignment wrapText="1"/>
      <protection/>
    </xf>
    <xf numFmtId="0" fontId="16" fillId="0" borderId="26" xfId="102" applyFont="1" applyFill="1" applyBorder="1" applyAlignment="1">
      <alignment wrapText="1"/>
      <protection/>
    </xf>
    <xf numFmtId="0" fontId="44" fillId="35" borderId="12" xfId="0" applyFont="1" applyFill="1" applyBorder="1" applyAlignment="1">
      <alignment horizontal="left" vertical="top"/>
    </xf>
  </cellXfs>
  <cellStyles count="108">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10" xfId="34"/>
    <cellStyle name="Comma 13" xfId="35"/>
    <cellStyle name="Comma 13 2" xfId="36"/>
    <cellStyle name="Comma 13 2 2" xfId="37"/>
    <cellStyle name="Comma 14" xfId="38"/>
    <cellStyle name="Comma 2" xfId="39"/>
    <cellStyle name="Comma 2 2" xfId="40"/>
    <cellStyle name="Currency 2" xfId="41"/>
    <cellStyle name="Dobro" xfId="42"/>
    <cellStyle name="Excel Built-in Normal" xfId="43"/>
    <cellStyle name="Hyperlink" xfId="44"/>
    <cellStyle name="Isticanje1" xfId="45"/>
    <cellStyle name="Isticanje2" xfId="46"/>
    <cellStyle name="Isticanje3" xfId="47"/>
    <cellStyle name="Isticanje4" xfId="48"/>
    <cellStyle name="Isticanje5" xfId="49"/>
    <cellStyle name="Isticanje6" xfId="50"/>
    <cellStyle name="Izlaz" xfId="51"/>
    <cellStyle name="Izračun" xfId="52"/>
    <cellStyle name="Loše" xfId="53"/>
    <cellStyle name="Naslov" xfId="54"/>
    <cellStyle name="Naslov 1" xfId="55"/>
    <cellStyle name="Naslov 2" xfId="56"/>
    <cellStyle name="Naslov 3" xfId="57"/>
    <cellStyle name="Naslov 4" xfId="58"/>
    <cellStyle name="Naslov 5" xfId="59"/>
    <cellStyle name="Neutralno" xfId="60"/>
    <cellStyle name="Normal 10" xfId="61"/>
    <cellStyle name="Normal 10 2" xfId="62"/>
    <cellStyle name="Normal 11 2" xfId="63"/>
    <cellStyle name="Normal 13" xfId="64"/>
    <cellStyle name="Normal 13 2" xfId="65"/>
    <cellStyle name="Normal 15" xfId="66"/>
    <cellStyle name="Normal 16" xfId="67"/>
    <cellStyle name="Normal 18" xfId="68"/>
    <cellStyle name="Normal 2" xfId="69"/>
    <cellStyle name="Normal 2 2" xfId="70"/>
    <cellStyle name="Normal 20" xfId="71"/>
    <cellStyle name="Normal 22" xfId="72"/>
    <cellStyle name="Normal 25" xfId="73"/>
    <cellStyle name="Normal 27" xfId="74"/>
    <cellStyle name="Normal 29" xfId="75"/>
    <cellStyle name="Normal 3" xfId="76"/>
    <cellStyle name="Normal 3 2" xfId="77"/>
    <cellStyle name="Normal 3 3" xfId="78"/>
    <cellStyle name="Normal 32" xfId="79"/>
    <cellStyle name="Normal 34" xfId="80"/>
    <cellStyle name="Normal 36" xfId="81"/>
    <cellStyle name="Normal 38" xfId="82"/>
    <cellStyle name="Normal 4" xfId="83"/>
    <cellStyle name="Normal 4 2" xfId="84"/>
    <cellStyle name="Normal 4 3" xfId="85"/>
    <cellStyle name="Normal 40" xfId="86"/>
    <cellStyle name="Normal 42" xfId="87"/>
    <cellStyle name="Normal 44" xfId="88"/>
    <cellStyle name="Normal 46" xfId="89"/>
    <cellStyle name="Normal 5" xfId="90"/>
    <cellStyle name="Normal 5 2" xfId="91"/>
    <cellStyle name="Normal 5 3" xfId="92"/>
    <cellStyle name="Normal 6" xfId="93"/>
    <cellStyle name="Normal 6 2" xfId="94"/>
    <cellStyle name="Normal 6 3" xfId="95"/>
    <cellStyle name="Normal 7 2" xfId="96"/>
    <cellStyle name="Normal 8" xfId="97"/>
    <cellStyle name="Normal 8 2" xfId="98"/>
    <cellStyle name="Normal 9" xfId="99"/>
    <cellStyle name="Normal 9 2" xfId="100"/>
    <cellStyle name="Normalno 2" xfId="101"/>
    <cellStyle name="Normalno 3" xfId="102"/>
    <cellStyle name="Obično_SKC_unos" xfId="103"/>
    <cellStyle name="Percent 2" xfId="104"/>
    <cellStyle name="Percent 2 10" xfId="105"/>
    <cellStyle name="Percent 2 31" xfId="106"/>
    <cellStyle name="Percent 3" xfId="107"/>
    <cellStyle name="Percent" xfId="108"/>
    <cellStyle name="Povezana ćelija" xfId="109"/>
    <cellStyle name="Followed Hyperlink" xfId="110"/>
    <cellStyle name="Provjera ćelije" xfId="111"/>
    <cellStyle name="Tekst objašnjenja" xfId="112"/>
    <cellStyle name="Tekst upozorenja" xfId="113"/>
    <cellStyle name="Troškovnik" xfId="114"/>
    <cellStyle name="Ukupni zbroj" xfId="115"/>
    <cellStyle name="Ukupno" xfId="116"/>
    <cellStyle name="Unos" xfId="117"/>
    <cellStyle name="Currency" xfId="118"/>
    <cellStyle name="Currency [0]" xfId="119"/>
    <cellStyle name="Comma" xfId="120"/>
    <cellStyle name="Comma [0]"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581025</xdr:colOff>
      <xdr:row>0</xdr:row>
      <xdr:rowOff>38100</xdr:rowOff>
    </xdr:from>
    <xdr:to>
      <xdr:col>9</xdr:col>
      <xdr:colOff>400050</xdr:colOff>
      <xdr:row>4</xdr:row>
      <xdr:rowOff>19050</xdr:rowOff>
    </xdr:to>
    <xdr:pic>
      <xdr:nvPicPr>
        <xdr:cNvPr id="1" name="Picture 2" descr="header IPC.wmf"/>
        <xdr:cNvPicPr preferRelativeResize="1">
          <a:picLocks noChangeAspect="1"/>
        </xdr:cNvPicPr>
      </xdr:nvPicPr>
      <xdr:blipFill>
        <a:blip r:embed="rId1"/>
        <a:stretch>
          <a:fillRect/>
        </a:stretch>
      </xdr:blipFill>
      <xdr:spPr>
        <a:xfrm>
          <a:off x="1514475" y="38100"/>
          <a:ext cx="4276725" cy="628650"/>
        </a:xfrm>
        <a:prstGeom prst="rect">
          <a:avLst/>
        </a:prstGeom>
        <a:noFill/>
        <a:ln w="9525" cmpd="sng">
          <a:noFill/>
        </a:ln>
      </xdr:spPr>
    </xdr:pic>
    <xdr:clientData/>
  </xdr:twoCellAnchor>
  <xdr:twoCellAnchor>
    <xdr:from>
      <xdr:col>1</xdr:col>
      <xdr:colOff>19050</xdr:colOff>
      <xdr:row>41</xdr:row>
      <xdr:rowOff>66675</xdr:rowOff>
    </xdr:from>
    <xdr:to>
      <xdr:col>9</xdr:col>
      <xdr:colOff>304800</xdr:colOff>
      <xdr:row>43</xdr:row>
      <xdr:rowOff>390525</xdr:rowOff>
    </xdr:to>
    <xdr:pic>
      <xdr:nvPicPr>
        <xdr:cNvPr id="2" name="Picture 11"/>
        <xdr:cNvPicPr preferRelativeResize="1">
          <a:picLocks noChangeAspect="1"/>
        </xdr:cNvPicPr>
      </xdr:nvPicPr>
      <xdr:blipFill>
        <a:blip r:embed="rId2"/>
        <a:stretch>
          <a:fillRect/>
        </a:stretch>
      </xdr:blipFill>
      <xdr:spPr>
        <a:xfrm>
          <a:off x="200025" y="8877300"/>
          <a:ext cx="54959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5"/>
  <sheetViews>
    <sheetView tabSelected="1" view="pageBreakPreview" zoomScaleSheetLayoutView="100" workbookViewId="0" topLeftCell="A16">
      <selection activeCell="J36" sqref="J36"/>
    </sheetView>
  </sheetViews>
  <sheetFormatPr defaultColWidth="9.140625" defaultRowHeight="15"/>
  <cols>
    <col min="1" max="1" width="2.7109375" style="78" customWidth="1"/>
    <col min="2" max="2" width="11.28125" style="77" customWidth="1"/>
    <col min="3" max="3" width="9.140625" style="75" customWidth="1"/>
    <col min="4" max="4" width="9.140625" style="76" customWidth="1"/>
    <col min="5" max="5" width="12.7109375" style="74" customWidth="1"/>
    <col min="6" max="6" width="7.57421875" style="74" customWidth="1"/>
    <col min="7" max="8" width="9.140625" style="79" customWidth="1"/>
    <col min="9" max="9" width="10.00390625" style="79" customWidth="1"/>
    <col min="10" max="10" width="6.421875" style="79" customWidth="1"/>
    <col min="11" max="16384" width="9.140625" style="79" customWidth="1"/>
  </cols>
  <sheetData>
    <row r="1" spans="1:10" ht="12.75">
      <c r="A1" s="225"/>
      <c r="B1" s="225"/>
      <c r="C1" s="225"/>
      <c r="D1" s="225"/>
      <c r="E1" s="225"/>
      <c r="F1" s="226"/>
      <c r="G1" s="226"/>
      <c r="H1" s="226"/>
      <c r="I1" s="226"/>
      <c r="J1" s="226"/>
    </row>
    <row r="2" spans="1:10" ht="12.75">
      <c r="A2" s="225"/>
      <c r="B2" s="225"/>
      <c r="C2" s="225"/>
      <c r="D2" s="225"/>
      <c r="E2" s="225"/>
      <c r="F2" s="226"/>
      <c r="G2" s="226"/>
      <c r="H2" s="226"/>
      <c r="I2" s="226"/>
      <c r="J2" s="226"/>
    </row>
    <row r="3" spans="1:10" ht="12.75">
      <c r="A3" s="225"/>
      <c r="B3" s="225"/>
      <c r="C3" s="225"/>
      <c r="D3" s="225"/>
      <c r="E3" s="225"/>
      <c r="F3" s="226"/>
      <c r="G3" s="226"/>
      <c r="H3" s="226"/>
      <c r="I3" s="226"/>
      <c r="J3" s="226"/>
    </row>
    <row r="4" spans="1:10" ht="12.75">
      <c r="A4" s="225"/>
      <c r="B4" s="225"/>
      <c r="C4" s="225"/>
      <c r="D4" s="225"/>
      <c r="E4" s="225"/>
      <c r="F4" s="226"/>
      <c r="G4" s="226"/>
      <c r="H4" s="226"/>
      <c r="I4" s="226"/>
      <c r="J4" s="226"/>
    </row>
    <row r="5" spans="1:10" ht="12.75">
      <c r="A5" s="225"/>
      <c r="B5" s="225"/>
      <c r="C5" s="225"/>
      <c r="D5" s="225"/>
      <c r="E5" s="225"/>
      <c r="F5" s="226"/>
      <c r="G5" s="226"/>
      <c r="H5" s="226"/>
      <c r="I5" s="226"/>
      <c r="J5" s="226"/>
    </row>
    <row r="6" spans="1:10" ht="12.75">
      <c r="A6" s="225"/>
      <c r="B6" s="225"/>
      <c r="C6" s="225"/>
      <c r="D6" s="225"/>
      <c r="E6" s="225"/>
      <c r="F6" s="226"/>
      <c r="G6" s="226"/>
      <c r="H6" s="226"/>
      <c r="I6" s="226"/>
      <c r="J6" s="226"/>
    </row>
    <row r="7" spans="1:10" ht="1.5" customHeight="1">
      <c r="A7" s="225"/>
      <c r="B7" s="225"/>
      <c r="C7" s="225"/>
      <c r="D7" s="225"/>
      <c r="E7" s="225"/>
      <c r="F7" s="227"/>
      <c r="G7" s="227"/>
      <c r="H7" s="227"/>
      <c r="I7" s="227"/>
      <c r="J7" s="227"/>
    </row>
    <row r="8" spans="1:10" ht="12.75">
      <c r="A8" s="225"/>
      <c r="B8" s="225"/>
      <c r="C8" s="225"/>
      <c r="D8" s="225"/>
      <c r="E8" s="225"/>
      <c r="F8" s="262"/>
      <c r="G8" s="263"/>
      <c r="H8" s="263"/>
      <c r="I8" s="263"/>
      <c r="J8" s="264"/>
    </row>
    <row r="9" spans="1:10" ht="15">
      <c r="A9" s="225"/>
      <c r="B9" s="228" t="s">
        <v>104</v>
      </c>
      <c r="C9" s="228"/>
      <c r="D9" s="228"/>
      <c r="E9" s="228"/>
      <c r="F9" s="265"/>
      <c r="G9" s="266"/>
      <c r="H9" s="266"/>
      <c r="I9" s="266"/>
      <c r="J9" s="267"/>
    </row>
    <row r="10" spans="1:10" ht="15">
      <c r="A10" s="225"/>
      <c r="B10" s="228"/>
      <c r="C10" s="271" t="s">
        <v>111</v>
      </c>
      <c r="D10" s="271"/>
      <c r="E10" s="272"/>
      <c r="F10" s="265"/>
      <c r="G10" s="266"/>
      <c r="H10" s="266"/>
      <c r="I10" s="266"/>
      <c r="J10" s="267"/>
    </row>
    <row r="11" spans="1:10" ht="15">
      <c r="A11" s="225"/>
      <c r="B11" s="228"/>
      <c r="C11" s="271"/>
      <c r="D11" s="271"/>
      <c r="E11" s="272"/>
      <c r="F11" s="265"/>
      <c r="G11" s="266"/>
      <c r="H11" s="266"/>
      <c r="I11" s="266"/>
      <c r="J11" s="267"/>
    </row>
    <row r="12" spans="1:10" ht="15">
      <c r="A12" s="225"/>
      <c r="B12" s="228"/>
      <c r="C12" s="271"/>
      <c r="D12" s="271"/>
      <c r="E12" s="272"/>
      <c r="F12" s="265"/>
      <c r="G12" s="266"/>
      <c r="H12" s="266"/>
      <c r="I12" s="266"/>
      <c r="J12" s="267"/>
    </row>
    <row r="13" spans="1:10" ht="15">
      <c r="A13" s="225"/>
      <c r="B13" s="228"/>
      <c r="C13" s="230"/>
      <c r="D13" s="230"/>
      <c r="E13" s="231"/>
      <c r="F13" s="265"/>
      <c r="G13" s="266"/>
      <c r="H13" s="266"/>
      <c r="I13" s="266"/>
      <c r="J13" s="267"/>
    </row>
    <row r="14" spans="1:10" ht="15">
      <c r="A14" s="225"/>
      <c r="B14" s="228"/>
      <c r="C14" s="230"/>
      <c r="D14" s="230"/>
      <c r="E14" s="231"/>
      <c r="F14" s="265"/>
      <c r="G14" s="266"/>
      <c r="H14" s="266"/>
      <c r="I14" s="266"/>
      <c r="J14" s="267"/>
    </row>
    <row r="15" spans="1:10" ht="15">
      <c r="A15" s="225"/>
      <c r="B15" s="228" t="s">
        <v>105</v>
      </c>
      <c r="C15" s="228"/>
      <c r="D15" s="228"/>
      <c r="E15" s="228"/>
      <c r="F15" s="265"/>
      <c r="G15" s="266"/>
      <c r="H15" s="266"/>
      <c r="I15" s="266"/>
      <c r="J15" s="267"/>
    </row>
    <row r="16" spans="1:10" ht="15">
      <c r="A16" s="225"/>
      <c r="B16" s="228"/>
      <c r="C16" s="271" t="s">
        <v>112</v>
      </c>
      <c r="D16" s="271"/>
      <c r="E16" s="272"/>
      <c r="F16" s="265"/>
      <c r="G16" s="266"/>
      <c r="H16" s="266"/>
      <c r="I16" s="266"/>
      <c r="J16" s="267"/>
    </row>
    <row r="17" spans="1:10" ht="15">
      <c r="A17" s="225"/>
      <c r="B17" s="228"/>
      <c r="C17" s="271"/>
      <c r="D17" s="271"/>
      <c r="E17" s="272"/>
      <c r="F17" s="265"/>
      <c r="G17" s="266"/>
      <c r="H17" s="266"/>
      <c r="I17" s="266"/>
      <c r="J17" s="267"/>
    </row>
    <row r="18" spans="1:10" ht="15">
      <c r="A18" s="225"/>
      <c r="B18" s="228"/>
      <c r="C18" s="271"/>
      <c r="D18" s="271"/>
      <c r="E18" s="272"/>
      <c r="F18" s="265"/>
      <c r="G18" s="266"/>
      <c r="H18" s="266"/>
      <c r="I18" s="266"/>
      <c r="J18" s="267"/>
    </row>
    <row r="19" spans="1:10" ht="15">
      <c r="A19" s="225"/>
      <c r="B19" s="228" t="s">
        <v>106</v>
      </c>
      <c r="C19" s="228"/>
      <c r="D19" s="228"/>
      <c r="E19" s="228"/>
      <c r="F19" s="265"/>
      <c r="G19" s="266"/>
      <c r="H19" s="266"/>
      <c r="I19" s="266"/>
      <c r="J19" s="267"/>
    </row>
    <row r="20" spans="1:10" ht="15">
      <c r="A20" s="225"/>
      <c r="B20" s="228"/>
      <c r="C20" s="271" t="s">
        <v>113</v>
      </c>
      <c r="D20" s="271"/>
      <c r="E20" s="272"/>
      <c r="F20" s="265"/>
      <c r="G20" s="266"/>
      <c r="H20" s="266"/>
      <c r="I20" s="266"/>
      <c r="J20" s="267"/>
    </row>
    <row r="21" spans="1:10" ht="15">
      <c r="A21" s="225"/>
      <c r="B21" s="228"/>
      <c r="C21" s="271"/>
      <c r="D21" s="271"/>
      <c r="E21" s="272"/>
      <c r="F21" s="265"/>
      <c r="G21" s="266"/>
      <c r="H21" s="266"/>
      <c r="I21" s="266"/>
      <c r="J21" s="267"/>
    </row>
    <row r="22" spans="1:10" ht="12.75">
      <c r="A22" s="225"/>
      <c r="B22" s="232"/>
      <c r="C22" s="271"/>
      <c r="D22" s="271"/>
      <c r="E22" s="272"/>
      <c r="F22" s="265"/>
      <c r="G22" s="266"/>
      <c r="H22" s="266"/>
      <c r="I22" s="266"/>
      <c r="J22" s="267"/>
    </row>
    <row r="23" spans="1:10" ht="54.75" customHeight="1">
      <c r="A23" s="225"/>
      <c r="B23" s="225"/>
      <c r="C23" s="230"/>
      <c r="D23" s="230"/>
      <c r="E23" s="231"/>
      <c r="F23" s="268"/>
      <c r="G23" s="269"/>
      <c r="H23" s="269"/>
      <c r="I23" s="269"/>
      <c r="J23" s="270"/>
    </row>
    <row r="24" spans="1:10" ht="32.25" customHeight="1">
      <c r="A24" s="225"/>
      <c r="B24" s="225"/>
      <c r="C24" s="230"/>
      <c r="D24" s="230"/>
      <c r="E24" s="240"/>
      <c r="F24" s="229"/>
      <c r="G24" s="229"/>
      <c r="H24" s="229"/>
      <c r="I24" s="229"/>
      <c r="J24" s="229"/>
    </row>
    <row r="25" spans="1:10" ht="15">
      <c r="A25" s="225"/>
      <c r="B25" s="233"/>
      <c r="C25" s="273" t="s">
        <v>116</v>
      </c>
      <c r="D25" s="273"/>
      <c r="E25" s="273"/>
      <c r="F25" s="273"/>
      <c r="G25" s="273"/>
      <c r="H25" s="273"/>
      <c r="I25" s="273"/>
      <c r="J25" s="226"/>
    </row>
    <row r="26" spans="1:10" ht="75" customHeight="1">
      <c r="A26" s="225"/>
      <c r="B26" s="234"/>
      <c r="C26" s="273"/>
      <c r="D26" s="273"/>
      <c r="E26" s="273"/>
      <c r="F26" s="273"/>
      <c r="G26" s="273"/>
      <c r="H26" s="273"/>
      <c r="I26" s="273"/>
      <c r="J26" s="226"/>
    </row>
    <row r="27" spans="1:10" ht="15">
      <c r="A27" s="225"/>
      <c r="B27" s="235"/>
      <c r="C27" s="237"/>
      <c r="D27" s="237"/>
      <c r="E27" s="237"/>
      <c r="F27" s="236"/>
      <c r="G27" s="236"/>
      <c r="H27" s="236"/>
      <c r="I27" s="235"/>
      <c r="J27" s="226"/>
    </row>
    <row r="28" spans="1:10" ht="15">
      <c r="A28" s="225"/>
      <c r="B28" s="234"/>
      <c r="C28" s="261" t="s">
        <v>114</v>
      </c>
      <c r="D28" s="261"/>
      <c r="E28" s="261"/>
      <c r="F28" s="236"/>
      <c r="G28" s="236" t="s">
        <v>115</v>
      </c>
      <c r="H28" s="236"/>
      <c r="I28" s="235"/>
      <c r="J28" s="226"/>
    </row>
    <row r="29" spans="1:10" ht="15">
      <c r="A29" s="225"/>
      <c r="B29" s="234"/>
      <c r="C29" s="237"/>
      <c r="D29" s="237"/>
      <c r="E29" s="237"/>
      <c r="F29" s="236"/>
      <c r="G29" s="236"/>
      <c r="H29" s="236"/>
      <c r="I29" s="235"/>
      <c r="J29" s="226"/>
    </row>
    <row r="30" spans="1:10" ht="15">
      <c r="A30" s="225"/>
      <c r="B30" s="235"/>
      <c r="C30" s="261" t="s">
        <v>108</v>
      </c>
      <c r="D30" s="261"/>
      <c r="E30" s="261"/>
      <c r="F30" s="236"/>
      <c r="G30" s="236" t="s">
        <v>107</v>
      </c>
      <c r="H30" s="236"/>
      <c r="I30" s="235"/>
      <c r="J30" s="226"/>
    </row>
    <row r="31" spans="1:10" ht="15">
      <c r="A31" s="225"/>
      <c r="B31" s="235"/>
      <c r="C31" s="237"/>
      <c r="D31" s="237"/>
      <c r="E31" s="237"/>
      <c r="F31" s="236"/>
      <c r="G31" s="236"/>
      <c r="H31" s="236"/>
      <c r="I31" s="235"/>
      <c r="J31" s="226"/>
    </row>
    <row r="32" spans="1:10" ht="15">
      <c r="A32" s="225"/>
      <c r="B32" s="235"/>
      <c r="C32" s="237"/>
      <c r="D32" s="237"/>
      <c r="E32" s="237"/>
      <c r="F32" s="236"/>
      <c r="G32" s="236"/>
      <c r="H32" s="236"/>
      <c r="I32" s="235"/>
      <c r="J32" s="226"/>
    </row>
    <row r="33" spans="1:10" ht="15">
      <c r="A33" s="225"/>
      <c r="B33" s="235"/>
      <c r="C33" s="237"/>
      <c r="D33" s="237"/>
      <c r="E33" s="237"/>
      <c r="F33" s="236"/>
      <c r="G33" s="236"/>
      <c r="H33" s="236"/>
      <c r="I33" s="235"/>
      <c r="J33" s="226"/>
    </row>
    <row r="34" spans="1:10" ht="15">
      <c r="A34" s="225"/>
      <c r="B34" s="235"/>
      <c r="C34" s="237"/>
      <c r="D34" s="237"/>
      <c r="E34" s="237"/>
      <c r="F34" s="236"/>
      <c r="G34" s="236"/>
      <c r="H34" s="236"/>
      <c r="I34" s="235"/>
      <c r="J34" s="226"/>
    </row>
    <row r="35" spans="1:10" ht="15">
      <c r="A35" s="225"/>
      <c r="B35" s="238"/>
      <c r="C35" s="237"/>
      <c r="D35" s="237"/>
      <c r="E35" s="237"/>
      <c r="F35" s="236"/>
      <c r="G35" s="236"/>
      <c r="H35" s="236"/>
      <c r="I35" s="235"/>
      <c r="J35" s="226"/>
    </row>
    <row r="36" spans="1:10" ht="15">
      <c r="A36" s="225"/>
      <c r="B36" s="238"/>
      <c r="C36" s="261" t="s">
        <v>109</v>
      </c>
      <c r="D36" s="261"/>
      <c r="E36" s="261"/>
      <c r="F36" s="236"/>
      <c r="G36" s="236" t="s">
        <v>107</v>
      </c>
      <c r="H36" s="236"/>
      <c r="I36" s="235"/>
      <c r="J36" s="226"/>
    </row>
    <row r="37" spans="1:10" ht="15">
      <c r="A37" s="225"/>
      <c r="B37" s="235"/>
      <c r="C37" s="235"/>
      <c r="D37" s="235"/>
      <c r="E37" s="235"/>
      <c r="F37" s="233"/>
      <c r="G37" s="233"/>
      <c r="H37" s="235"/>
      <c r="I37" s="235"/>
      <c r="J37" s="226"/>
    </row>
    <row r="38" spans="1:10" ht="15">
      <c r="A38" s="225"/>
      <c r="B38" s="233" t="s">
        <v>110</v>
      </c>
      <c r="C38" s="233"/>
      <c r="D38" s="235"/>
      <c r="E38" s="235"/>
      <c r="F38" s="239"/>
      <c r="G38" s="235"/>
      <c r="H38" s="235"/>
      <c r="I38" s="235"/>
      <c r="J38" s="226"/>
    </row>
    <row r="39" spans="1:10" ht="12.75">
      <c r="A39" s="225"/>
      <c r="B39" s="236" t="s">
        <v>117</v>
      </c>
      <c r="C39" s="236"/>
      <c r="D39" s="236"/>
      <c r="E39" s="235"/>
      <c r="F39" s="239"/>
      <c r="G39" s="235"/>
      <c r="H39" s="235"/>
      <c r="I39" s="235"/>
      <c r="J39" s="226"/>
    </row>
    <row r="40" spans="1:10" ht="12.75">
      <c r="A40" s="225"/>
      <c r="B40" s="236"/>
      <c r="C40" s="236"/>
      <c r="D40" s="236"/>
      <c r="E40" s="235"/>
      <c r="F40" s="239"/>
      <c r="G40" s="235"/>
      <c r="H40" s="235"/>
      <c r="I40" s="235"/>
      <c r="J40" s="226"/>
    </row>
    <row r="41" spans="1:10" ht="12.75">
      <c r="A41" s="225"/>
      <c r="B41" s="239"/>
      <c r="C41" s="239"/>
      <c r="D41" s="239"/>
      <c r="E41" s="235"/>
      <c r="F41" s="225"/>
      <c r="G41" s="225"/>
      <c r="H41" s="225"/>
      <c r="I41" s="225"/>
      <c r="J41" s="225"/>
    </row>
    <row r="42" spans="1:10" ht="12.75">
      <c r="A42" s="225"/>
      <c r="B42" s="225"/>
      <c r="C42" s="225"/>
      <c r="D42" s="225"/>
      <c r="E42" s="225"/>
      <c r="F42" s="225"/>
      <c r="G42" s="225"/>
      <c r="H42" s="225"/>
      <c r="I42" s="225"/>
      <c r="J42" s="225"/>
    </row>
    <row r="43" spans="1:10" ht="12.75">
      <c r="A43" s="225"/>
      <c r="B43" s="225"/>
      <c r="C43" s="225"/>
      <c r="D43" s="225"/>
      <c r="E43" s="225"/>
      <c r="F43" s="225"/>
      <c r="G43" s="225"/>
      <c r="H43" s="225"/>
      <c r="I43" s="225"/>
      <c r="J43" s="225"/>
    </row>
    <row r="44" spans="1:10" ht="31.5" customHeight="1">
      <c r="A44" s="225"/>
      <c r="B44" s="225"/>
      <c r="C44" s="225"/>
      <c r="D44" s="225"/>
      <c r="E44" s="225"/>
      <c r="F44" s="225"/>
      <c r="G44" s="225"/>
      <c r="H44" s="225"/>
      <c r="I44" s="225"/>
      <c r="J44" s="225"/>
    </row>
    <row r="45" spans="1:10" ht="72.75" customHeight="1">
      <c r="A45" s="225"/>
      <c r="B45" s="225"/>
      <c r="C45" s="225"/>
      <c r="D45" s="225"/>
      <c r="E45" s="225"/>
      <c r="F45" s="225"/>
      <c r="G45" s="225"/>
      <c r="H45" s="225"/>
      <c r="I45" s="225"/>
      <c r="J45" s="225"/>
    </row>
  </sheetData>
  <sheetProtection/>
  <mergeCells count="8">
    <mergeCell ref="C30:E30"/>
    <mergeCell ref="C36:E36"/>
    <mergeCell ref="F8:J23"/>
    <mergeCell ref="C10:E12"/>
    <mergeCell ref="C16:E18"/>
    <mergeCell ref="C20:E22"/>
    <mergeCell ref="C25:I26"/>
    <mergeCell ref="C28:E28"/>
  </mergeCells>
  <printOptions/>
  <pageMargins left="0.7" right="0.7" top="0.75" bottom="0.75" header="0.3" footer="0.3"/>
  <pageSetup firstPageNumber="1" useFirstPageNumber="1" fitToHeight="0" horizontalDpi="600" verticalDpi="600" orientation="portrait" paperSize="9" r:id="rId2"/>
  <rowBreaks count="1" manualBreakCount="1">
    <brk id="85" max="5" man="1"/>
  </rowBreaks>
  <drawing r:id="rId1"/>
</worksheet>
</file>

<file path=xl/worksheets/sheet2.xml><?xml version="1.0" encoding="utf-8"?>
<worksheet xmlns="http://schemas.openxmlformats.org/spreadsheetml/2006/main" xmlns:r="http://schemas.openxmlformats.org/officeDocument/2006/relationships">
  <dimension ref="A1:IV39"/>
  <sheetViews>
    <sheetView view="pageBreakPreview" zoomScale="110" zoomScaleSheetLayoutView="110" workbookViewId="0" topLeftCell="A16">
      <selection activeCell="G37" sqref="G37"/>
    </sheetView>
  </sheetViews>
  <sheetFormatPr defaultColWidth="9.140625" defaultRowHeight="15"/>
  <cols>
    <col min="1" max="1" width="4.140625" style="1" customWidth="1"/>
    <col min="2" max="2" width="46.8515625" style="1" customWidth="1"/>
    <col min="3" max="3" width="7.8515625" style="3" customWidth="1"/>
    <col min="4" max="4" width="3.57421875" style="4" customWidth="1"/>
    <col min="5" max="5" width="24.28125" style="4" customWidth="1"/>
    <col min="6" max="6" width="0.5625" style="2" hidden="1" customWidth="1"/>
    <col min="7" max="16384" width="9.140625" style="2" customWidth="1"/>
  </cols>
  <sheetData>
    <row r="1" ht="15">
      <c r="B1" s="5"/>
    </row>
    <row r="2" spans="1:5" ht="15.75" thickBot="1">
      <c r="A2" s="10"/>
      <c r="B2" s="7"/>
      <c r="C2" s="8"/>
      <c r="D2" s="9"/>
      <c r="E2" s="9"/>
    </row>
    <row r="3" spans="1:5" ht="21.75" thickBot="1">
      <c r="A3" s="30"/>
      <c r="B3" s="31" t="s">
        <v>1</v>
      </c>
      <c r="C3" s="28"/>
      <c r="D3" s="29"/>
      <c r="E3" s="29"/>
    </row>
    <row r="4" spans="1:5" ht="21">
      <c r="A4" s="7"/>
      <c r="B4" s="11"/>
      <c r="C4" s="8"/>
      <c r="D4" s="9"/>
      <c r="E4" s="9"/>
    </row>
    <row r="5" spans="1:5" ht="21.75" thickBot="1">
      <c r="A5" s="7"/>
      <c r="B5" s="11"/>
      <c r="C5" s="8"/>
      <c r="D5" s="9"/>
      <c r="E5" s="9"/>
    </row>
    <row r="6" spans="1:5" ht="19.5" thickBot="1">
      <c r="A6" s="30"/>
      <c r="B6" s="27" t="s">
        <v>24</v>
      </c>
      <c r="C6" s="28"/>
      <c r="D6" s="29"/>
      <c r="E6" s="29"/>
    </row>
    <row r="7" spans="1:5" ht="16.5" thickBot="1">
      <c r="A7" s="22"/>
      <c r="B7" s="23"/>
      <c r="C7" s="24"/>
      <c r="D7" s="25"/>
      <c r="E7" s="26"/>
    </row>
    <row r="8" spans="1:5" ht="16.5" thickBot="1">
      <c r="A8" s="12"/>
      <c r="B8" s="279" t="str">
        <f>OKOLIŠ!C12</f>
        <v>Ukupno  I - PRIPREMNI RADOVI</v>
      </c>
      <c r="C8" s="279"/>
      <c r="D8" s="15"/>
      <c r="E8" s="103">
        <f>OKOLIŠ!G12</f>
        <v>0</v>
      </c>
    </row>
    <row r="9" spans="1:5" ht="16.5" thickBot="1">
      <c r="A9" s="12"/>
      <c r="B9" s="13"/>
      <c r="C9" s="14"/>
      <c r="D9" s="15"/>
      <c r="E9" s="16"/>
    </row>
    <row r="10" spans="1:5" ht="16.5" thickBot="1">
      <c r="A10" s="12"/>
      <c r="B10" s="13" t="str">
        <f>OKOLIŠ!C40</f>
        <v>Ukupno  II - ZEMLJANI RADOVI</v>
      </c>
      <c r="C10" s="14"/>
      <c r="D10" s="15"/>
      <c r="E10" s="138">
        <f>OKOLIŠ!G40</f>
        <v>0</v>
      </c>
    </row>
    <row r="11" spans="1:5" ht="16.5" thickBot="1">
      <c r="A11" s="17"/>
      <c r="B11" s="18"/>
      <c r="C11" s="19"/>
      <c r="D11" s="20"/>
      <c r="E11" s="21"/>
    </row>
    <row r="12" spans="1:5" ht="16.5" thickBot="1">
      <c r="A12" s="12"/>
      <c r="B12" s="13" t="str">
        <f>OKOLIŠ!C61</f>
        <v>Ukupno III - KOLNIČKA KONSTRUKCIJA</v>
      </c>
      <c r="C12" s="14"/>
      <c r="D12" s="15"/>
      <c r="E12" s="138">
        <f>OKOLIŠ!G61</f>
        <v>0</v>
      </c>
    </row>
    <row r="13" spans="1:5" ht="16.5" thickBot="1">
      <c r="A13" s="17"/>
      <c r="B13" s="18"/>
      <c r="C13" s="19"/>
      <c r="D13" s="20"/>
      <c r="E13" s="21"/>
    </row>
    <row r="14" spans="1:5" ht="16.5" thickBot="1">
      <c r="A14" s="12"/>
      <c r="B14" s="13" t="str">
        <f>OKOLIŠ!C106</f>
        <v>Ukupno  IV - AB POTPORNI ZIDOVI</v>
      </c>
      <c r="C14" s="14"/>
      <c r="D14" s="15"/>
      <c r="E14" s="138">
        <f>OKOLIŠ!G106</f>
        <v>0</v>
      </c>
    </row>
    <row r="15" spans="1:5" ht="16.5" thickBot="1">
      <c r="A15" s="17"/>
      <c r="B15" s="18"/>
      <c r="C15" s="19"/>
      <c r="D15" s="20"/>
      <c r="E15" s="21"/>
    </row>
    <row r="16" spans="1:5" ht="15.75">
      <c r="A16" s="17"/>
      <c r="B16" s="18"/>
      <c r="C16" s="19"/>
      <c r="D16" s="20"/>
      <c r="E16" s="21"/>
    </row>
    <row r="17" spans="1:5" ht="16.5" thickBot="1">
      <c r="A17" s="22"/>
      <c r="B17" s="23"/>
      <c r="C17" s="24"/>
      <c r="D17" s="25"/>
      <c r="E17" s="26"/>
    </row>
    <row r="18" spans="1:5" ht="19.5" thickBot="1">
      <c r="A18" s="32"/>
      <c r="B18" s="33" t="s">
        <v>25</v>
      </c>
      <c r="C18" s="34"/>
      <c r="D18" s="35"/>
      <c r="E18" s="139">
        <f>SUM(E6:E17)</f>
        <v>0</v>
      </c>
    </row>
    <row r="19" spans="1:5" ht="19.5" thickBot="1">
      <c r="A19" s="36"/>
      <c r="B19" s="37"/>
      <c r="C19" s="278" t="s">
        <v>7</v>
      </c>
      <c r="D19" s="278"/>
      <c r="E19" s="260">
        <f>E18*0.25</f>
        <v>0</v>
      </c>
    </row>
    <row r="20" spans="1:5" ht="19.5" thickBot="1">
      <c r="A20" s="32"/>
      <c r="B20" s="33" t="s">
        <v>0</v>
      </c>
      <c r="C20" s="34"/>
      <c r="D20" s="35"/>
      <c r="E20" s="104">
        <f>SUM(E18:E19)</f>
        <v>0</v>
      </c>
    </row>
    <row r="26" spans="1:256" ht="15">
      <c r="A26" s="241"/>
      <c r="B26" s="242"/>
      <c r="C26" s="241"/>
      <c r="D26" s="243"/>
      <c r="E26" s="244"/>
      <c r="F26" s="245"/>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6"/>
      <c r="BL26" s="246"/>
      <c r="BM26" s="246"/>
      <c r="BN26" s="246"/>
      <c r="BO26" s="246"/>
      <c r="BP26" s="246"/>
      <c r="BQ26" s="246"/>
      <c r="BR26" s="246"/>
      <c r="BS26" s="246"/>
      <c r="BT26" s="246"/>
      <c r="BU26" s="246"/>
      <c r="BV26" s="246"/>
      <c r="BW26" s="246"/>
      <c r="BX26" s="246"/>
      <c r="BY26" s="246"/>
      <c r="BZ26" s="246"/>
      <c r="CA26" s="246"/>
      <c r="CB26" s="246"/>
      <c r="CC26" s="246"/>
      <c r="CD26" s="246"/>
      <c r="CE26" s="246"/>
      <c r="CF26" s="246"/>
      <c r="CG26" s="246"/>
      <c r="CH26" s="246"/>
      <c r="CI26" s="246"/>
      <c r="CJ26" s="246"/>
      <c r="CK26" s="246"/>
      <c r="CL26" s="246"/>
      <c r="CM26" s="246"/>
      <c r="CN26" s="246"/>
      <c r="CO26" s="246"/>
      <c r="CP26" s="246"/>
      <c r="CQ26" s="246"/>
      <c r="CR26" s="246"/>
      <c r="CS26" s="246"/>
      <c r="CT26" s="246"/>
      <c r="CU26" s="246"/>
      <c r="CV26" s="246"/>
      <c r="CW26" s="246"/>
      <c r="CX26" s="246"/>
      <c r="CY26" s="246"/>
      <c r="CZ26" s="246"/>
      <c r="DA26" s="246"/>
      <c r="DB26" s="246"/>
      <c r="DC26" s="246"/>
      <c r="DD26" s="246"/>
      <c r="DE26" s="246"/>
      <c r="DF26" s="246"/>
      <c r="DG26" s="246"/>
      <c r="DH26" s="246"/>
      <c r="DI26" s="246"/>
      <c r="DJ26" s="246"/>
      <c r="DK26" s="246"/>
      <c r="DL26" s="246"/>
      <c r="DM26" s="246"/>
      <c r="DN26" s="246"/>
      <c r="DO26" s="246"/>
      <c r="DP26" s="246"/>
      <c r="DQ26" s="246"/>
      <c r="DR26" s="246"/>
      <c r="DS26" s="246"/>
      <c r="DT26" s="246"/>
      <c r="DU26" s="246"/>
      <c r="DV26" s="246"/>
      <c r="DW26" s="246"/>
      <c r="DX26" s="246"/>
      <c r="DY26" s="246"/>
      <c r="DZ26" s="246"/>
      <c r="EA26" s="246"/>
      <c r="EB26" s="246"/>
      <c r="EC26" s="246"/>
      <c r="ED26" s="246"/>
      <c r="EE26" s="246"/>
      <c r="EF26" s="246"/>
      <c r="EG26" s="246"/>
      <c r="EH26" s="246"/>
      <c r="EI26" s="246"/>
      <c r="EJ26" s="246"/>
      <c r="EK26" s="246"/>
      <c r="EL26" s="246"/>
      <c r="EM26" s="246"/>
      <c r="EN26" s="246"/>
      <c r="EO26" s="246"/>
      <c r="EP26" s="246"/>
      <c r="EQ26" s="246"/>
      <c r="ER26" s="246"/>
      <c r="ES26" s="246"/>
      <c r="ET26" s="246"/>
      <c r="EU26" s="246"/>
      <c r="EV26" s="246"/>
      <c r="EW26" s="246"/>
      <c r="EX26" s="246"/>
      <c r="EY26" s="246"/>
      <c r="EZ26" s="246"/>
      <c r="FA26" s="246"/>
      <c r="FB26" s="246"/>
      <c r="FC26" s="246"/>
      <c r="FD26" s="246"/>
      <c r="FE26" s="246"/>
      <c r="FF26" s="246"/>
      <c r="FG26" s="246"/>
      <c r="FH26" s="246"/>
      <c r="FI26" s="246"/>
      <c r="FJ26" s="246"/>
      <c r="FK26" s="246"/>
      <c r="FL26" s="246"/>
      <c r="FM26" s="246"/>
      <c r="FN26" s="246"/>
      <c r="FO26" s="246"/>
      <c r="FP26" s="246"/>
      <c r="FQ26" s="246"/>
      <c r="FR26" s="246"/>
      <c r="FS26" s="246"/>
      <c r="FT26" s="246"/>
      <c r="FU26" s="246"/>
      <c r="FV26" s="246"/>
      <c r="FW26" s="246"/>
      <c r="FX26" s="246"/>
      <c r="FY26" s="246"/>
      <c r="FZ26" s="246"/>
      <c r="GA26" s="246"/>
      <c r="GB26" s="246"/>
      <c r="GC26" s="246"/>
      <c r="GD26" s="246"/>
      <c r="GE26" s="246"/>
      <c r="GF26" s="246"/>
      <c r="GG26" s="246"/>
      <c r="GH26" s="246"/>
      <c r="GI26" s="246"/>
      <c r="GJ26" s="246"/>
      <c r="GK26" s="246"/>
      <c r="GL26" s="246"/>
      <c r="GM26" s="246"/>
      <c r="GN26" s="246"/>
      <c r="GO26" s="246"/>
      <c r="GP26" s="246"/>
      <c r="GQ26" s="246"/>
      <c r="GR26" s="246"/>
      <c r="GS26" s="246"/>
      <c r="GT26" s="246"/>
      <c r="GU26" s="246"/>
      <c r="GV26" s="246"/>
      <c r="GW26" s="246"/>
      <c r="GX26" s="246"/>
      <c r="GY26" s="246"/>
      <c r="GZ26" s="246"/>
      <c r="HA26" s="246"/>
      <c r="HB26" s="246"/>
      <c r="HC26" s="246"/>
      <c r="HD26" s="246"/>
      <c r="HE26" s="246"/>
      <c r="HF26" s="246"/>
      <c r="HG26" s="246"/>
      <c r="HH26" s="246"/>
      <c r="HI26" s="246"/>
      <c r="HJ26" s="246"/>
      <c r="HK26" s="246"/>
      <c r="HL26" s="246"/>
      <c r="HM26" s="246"/>
      <c r="HN26" s="246"/>
      <c r="HO26" s="246"/>
      <c r="HP26" s="246"/>
      <c r="HQ26" s="246"/>
      <c r="HR26" s="246"/>
      <c r="HS26" s="246"/>
      <c r="HT26" s="246"/>
      <c r="HU26" s="246"/>
      <c r="HV26" s="246"/>
      <c r="HW26" s="246"/>
      <c r="HX26" s="246"/>
      <c r="HY26" s="246"/>
      <c r="HZ26" s="246"/>
      <c r="IA26" s="246"/>
      <c r="IB26" s="246"/>
      <c r="IC26" s="246"/>
      <c r="ID26" s="246"/>
      <c r="IE26" s="246"/>
      <c r="IF26" s="246"/>
      <c r="IG26" s="246"/>
      <c r="IH26" s="246"/>
      <c r="II26" s="246"/>
      <c r="IJ26" s="246"/>
      <c r="IK26" s="246"/>
      <c r="IL26" s="246"/>
      <c r="IM26" s="246"/>
      <c r="IN26" s="246"/>
      <c r="IO26" s="246"/>
      <c r="IP26" s="246"/>
      <c r="IQ26" s="246"/>
      <c r="IR26" s="246"/>
      <c r="IS26" s="246"/>
      <c r="IT26" s="246"/>
      <c r="IU26" s="246"/>
      <c r="IV26" s="246"/>
    </row>
    <row r="27" spans="1:256" ht="15.75">
      <c r="A27" s="280" t="s">
        <v>118</v>
      </c>
      <c r="B27" s="281"/>
      <c r="C27" s="281"/>
      <c r="D27" s="281"/>
      <c r="E27" s="281"/>
      <c r="F27" s="282"/>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6"/>
      <c r="BH27" s="246"/>
      <c r="BI27" s="246"/>
      <c r="BJ27" s="246"/>
      <c r="BK27" s="246"/>
      <c r="BL27" s="246"/>
      <c r="BM27" s="246"/>
      <c r="BN27" s="246"/>
      <c r="BO27" s="246"/>
      <c r="BP27" s="246"/>
      <c r="BQ27" s="246"/>
      <c r="BR27" s="246"/>
      <c r="BS27" s="246"/>
      <c r="BT27" s="246"/>
      <c r="BU27" s="246"/>
      <c r="BV27" s="246"/>
      <c r="BW27" s="246"/>
      <c r="BX27" s="246"/>
      <c r="BY27" s="246"/>
      <c r="BZ27" s="246"/>
      <c r="CA27" s="246"/>
      <c r="CB27" s="246"/>
      <c r="CC27" s="246"/>
      <c r="CD27" s="246"/>
      <c r="CE27" s="246"/>
      <c r="CF27" s="246"/>
      <c r="CG27" s="246"/>
      <c r="CH27" s="246"/>
      <c r="CI27" s="246"/>
      <c r="CJ27" s="246"/>
      <c r="CK27" s="246"/>
      <c r="CL27" s="246"/>
      <c r="CM27" s="246"/>
      <c r="CN27" s="246"/>
      <c r="CO27" s="246"/>
      <c r="CP27" s="246"/>
      <c r="CQ27" s="246"/>
      <c r="CR27" s="246"/>
      <c r="CS27" s="246"/>
      <c r="CT27" s="246"/>
      <c r="CU27" s="246"/>
      <c r="CV27" s="246"/>
      <c r="CW27" s="246"/>
      <c r="CX27" s="246"/>
      <c r="CY27" s="246"/>
      <c r="CZ27" s="246"/>
      <c r="DA27" s="246"/>
      <c r="DB27" s="246"/>
      <c r="DC27" s="246"/>
      <c r="DD27" s="246"/>
      <c r="DE27" s="246"/>
      <c r="DF27" s="246"/>
      <c r="DG27" s="246"/>
      <c r="DH27" s="246"/>
      <c r="DI27" s="246"/>
      <c r="DJ27" s="246"/>
      <c r="DK27" s="246"/>
      <c r="DL27" s="246"/>
      <c r="DM27" s="246"/>
      <c r="DN27" s="246"/>
      <c r="DO27" s="246"/>
      <c r="DP27" s="246"/>
      <c r="DQ27" s="246"/>
      <c r="DR27" s="246"/>
      <c r="DS27" s="246"/>
      <c r="DT27" s="246"/>
      <c r="DU27" s="246"/>
      <c r="DV27" s="246"/>
      <c r="DW27" s="246"/>
      <c r="DX27" s="246"/>
      <c r="DY27" s="246"/>
      <c r="DZ27" s="246"/>
      <c r="EA27" s="246"/>
      <c r="EB27" s="246"/>
      <c r="EC27" s="246"/>
      <c r="ED27" s="246"/>
      <c r="EE27" s="246"/>
      <c r="EF27" s="246"/>
      <c r="EG27" s="246"/>
      <c r="EH27" s="246"/>
      <c r="EI27" s="246"/>
      <c r="EJ27" s="246"/>
      <c r="EK27" s="246"/>
      <c r="EL27" s="246"/>
      <c r="EM27" s="246"/>
      <c r="EN27" s="246"/>
      <c r="EO27" s="246"/>
      <c r="EP27" s="246"/>
      <c r="EQ27" s="246"/>
      <c r="ER27" s="246"/>
      <c r="ES27" s="246"/>
      <c r="ET27" s="246"/>
      <c r="EU27" s="246"/>
      <c r="EV27" s="246"/>
      <c r="EW27" s="246"/>
      <c r="EX27" s="246"/>
      <c r="EY27" s="246"/>
      <c r="EZ27" s="246"/>
      <c r="FA27" s="246"/>
      <c r="FB27" s="246"/>
      <c r="FC27" s="246"/>
      <c r="FD27" s="246"/>
      <c r="FE27" s="246"/>
      <c r="FF27" s="246"/>
      <c r="FG27" s="246"/>
      <c r="FH27" s="246"/>
      <c r="FI27" s="246"/>
      <c r="FJ27" s="246"/>
      <c r="FK27" s="246"/>
      <c r="FL27" s="246"/>
      <c r="FM27" s="246"/>
      <c r="FN27" s="246"/>
      <c r="FO27" s="246"/>
      <c r="FP27" s="246"/>
      <c r="FQ27" s="246"/>
      <c r="FR27" s="246"/>
      <c r="FS27" s="246"/>
      <c r="FT27" s="246"/>
      <c r="FU27" s="246"/>
      <c r="FV27" s="246"/>
      <c r="FW27" s="246"/>
      <c r="FX27" s="246"/>
      <c r="FY27" s="246"/>
      <c r="FZ27" s="246"/>
      <c r="GA27" s="246"/>
      <c r="GB27" s="246"/>
      <c r="GC27" s="246"/>
      <c r="GD27" s="246"/>
      <c r="GE27" s="246"/>
      <c r="GF27" s="246"/>
      <c r="GG27" s="246"/>
      <c r="GH27" s="246"/>
      <c r="GI27" s="246"/>
      <c r="GJ27" s="246"/>
      <c r="GK27" s="246"/>
      <c r="GL27" s="246"/>
      <c r="GM27" s="246"/>
      <c r="GN27" s="246"/>
      <c r="GO27" s="246"/>
      <c r="GP27" s="246"/>
      <c r="GQ27" s="246"/>
      <c r="GR27" s="246"/>
      <c r="GS27" s="246"/>
      <c r="GT27" s="246"/>
      <c r="GU27" s="246"/>
      <c r="GV27" s="246"/>
      <c r="GW27" s="246"/>
      <c r="GX27" s="246"/>
      <c r="GY27" s="246"/>
      <c r="GZ27" s="246"/>
      <c r="HA27" s="246"/>
      <c r="HB27" s="246"/>
      <c r="HC27" s="246"/>
      <c r="HD27" s="246"/>
      <c r="HE27" s="246"/>
      <c r="HF27" s="246"/>
      <c r="HG27" s="246"/>
      <c r="HH27" s="246"/>
      <c r="HI27" s="246"/>
      <c r="HJ27" s="246"/>
      <c r="HK27" s="246"/>
      <c r="HL27" s="246"/>
      <c r="HM27" s="246"/>
      <c r="HN27" s="246"/>
      <c r="HO27" s="246"/>
      <c r="HP27" s="246"/>
      <c r="HQ27" s="246"/>
      <c r="HR27" s="246"/>
      <c r="HS27" s="246"/>
      <c r="HT27" s="246"/>
      <c r="HU27" s="246"/>
      <c r="HV27" s="246"/>
      <c r="HW27" s="246"/>
      <c r="HX27" s="246"/>
      <c r="HY27" s="246"/>
      <c r="HZ27" s="246"/>
      <c r="IA27" s="246"/>
      <c r="IB27" s="246"/>
      <c r="IC27" s="246"/>
      <c r="ID27" s="246"/>
      <c r="IE27" s="246"/>
      <c r="IF27" s="246"/>
      <c r="IG27" s="246"/>
      <c r="IH27" s="246"/>
      <c r="II27" s="246"/>
      <c r="IJ27" s="246"/>
      <c r="IK27" s="246"/>
      <c r="IL27" s="246"/>
      <c r="IM27" s="246"/>
      <c r="IN27" s="246"/>
      <c r="IO27" s="246"/>
      <c r="IP27" s="246"/>
      <c r="IQ27" s="246"/>
      <c r="IR27" s="246"/>
      <c r="IS27" s="246"/>
      <c r="IT27" s="246"/>
      <c r="IU27" s="246"/>
      <c r="IV27" s="246"/>
    </row>
    <row r="28" spans="1:256" ht="15.75">
      <c r="A28" s="274" t="s">
        <v>119</v>
      </c>
      <c r="B28" s="275"/>
      <c r="C28" s="275"/>
      <c r="D28" s="275"/>
      <c r="E28" s="275"/>
      <c r="F28" s="27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46"/>
      <c r="BR28" s="246"/>
      <c r="BS28" s="246"/>
      <c r="BT28" s="246"/>
      <c r="BU28" s="246"/>
      <c r="BV28" s="246"/>
      <c r="BW28" s="246"/>
      <c r="BX28" s="246"/>
      <c r="BY28" s="246"/>
      <c r="BZ28" s="246"/>
      <c r="CA28" s="246"/>
      <c r="CB28" s="246"/>
      <c r="CC28" s="246"/>
      <c r="CD28" s="246"/>
      <c r="CE28" s="246"/>
      <c r="CF28" s="246"/>
      <c r="CG28" s="246"/>
      <c r="CH28" s="246"/>
      <c r="CI28" s="246"/>
      <c r="CJ28" s="246"/>
      <c r="CK28" s="246"/>
      <c r="CL28" s="246"/>
      <c r="CM28" s="246"/>
      <c r="CN28" s="246"/>
      <c r="CO28" s="246"/>
      <c r="CP28" s="246"/>
      <c r="CQ28" s="246"/>
      <c r="CR28" s="246"/>
      <c r="CS28" s="246"/>
      <c r="CT28" s="246"/>
      <c r="CU28" s="246"/>
      <c r="CV28" s="246"/>
      <c r="CW28" s="246"/>
      <c r="CX28" s="246"/>
      <c r="CY28" s="246"/>
      <c r="CZ28" s="246"/>
      <c r="DA28" s="246"/>
      <c r="DB28" s="246"/>
      <c r="DC28" s="246"/>
      <c r="DD28" s="246"/>
      <c r="DE28" s="246"/>
      <c r="DF28" s="246"/>
      <c r="DG28" s="246"/>
      <c r="DH28" s="246"/>
      <c r="DI28" s="246"/>
      <c r="DJ28" s="246"/>
      <c r="DK28" s="246"/>
      <c r="DL28" s="246"/>
      <c r="DM28" s="246"/>
      <c r="DN28" s="246"/>
      <c r="DO28" s="246"/>
      <c r="DP28" s="246"/>
      <c r="DQ28" s="246"/>
      <c r="DR28" s="246"/>
      <c r="DS28" s="246"/>
      <c r="DT28" s="246"/>
      <c r="DU28" s="246"/>
      <c r="DV28" s="246"/>
      <c r="DW28" s="246"/>
      <c r="DX28" s="246"/>
      <c r="DY28" s="246"/>
      <c r="DZ28" s="246"/>
      <c r="EA28" s="246"/>
      <c r="EB28" s="246"/>
      <c r="EC28" s="246"/>
      <c r="ED28" s="246"/>
      <c r="EE28" s="246"/>
      <c r="EF28" s="246"/>
      <c r="EG28" s="246"/>
      <c r="EH28" s="246"/>
      <c r="EI28" s="246"/>
      <c r="EJ28" s="246"/>
      <c r="EK28" s="246"/>
      <c r="EL28" s="246"/>
      <c r="EM28" s="246"/>
      <c r="EN28" s="246"/>
      <c r="EO28" s="246"/>
      <c r="EP28" s="246"/>
      <c r="EQ28" s="246"/>
      <c r="ER28" s="246"/>
      <c r="ES28" s="246"/>
      <c r="ET28" s="246"/>
      <c r="EU28" s="246"/>
      <c r="EV28" s="246"/>
      <c r="EW28" s="246"/>
      <c r="EX28" s="246"/>
      <c r="EY28" s="246"/>
      <c r="EZ28" s="246"/>
      <c r="FA28" s="246"/>
      <c r="FB28" s="246"/>
      <c r="FC28" s="246"/>
      <c r="FD28" s="246"/>
      <c r="FE28" s="246"/>
      <c r="FF28" s="246"/>
      <c r="FG28" s="246"/>
      <c r="FH28" s="246"/>
      <c r="FI28" s="246"/>
      <c r="FJ28" s="246"/>
      <c r="FK28" s="246"/>
      <c r="FL28" s="246"/>
      <c r="FM28" s="246"/>
      <c r="FN28" s="246"/>
      <c r="FO28" s="246"/>
      <c r="FP28" s="246"/>
      <c r="FQ28" s="246"/>
      <c r="FR28" s="246"/>
      <c r="FS28" s="246"/>
      <c r="FT28" s="246"/>
      <c r="FU28" s="246"/>
      <c r="FV28" s="246"/>
      <c r="FW28" s="246"/>
      <c r="FX28" s="246"/>
      <c r="FY28" s="246"/>
      <c r="FZ28" s="246"/>
      <c r="GA28" s="246"/>
      <c r="GB28" s="246"/>
      <c r="GC28" s="246"/>
      <c r="GD28" s="246"/>
      <c r="GE28" s="246"/>
      <c r="GF28" s="246"/>
      <c r="GG28" s="246"/>
      <c r="GH28" s="246"/>
      <c r="GI28" s="246"/>
      <c r="GJ28" s="246"/>
      <c r="GK28" s="246"/>
      <c r="GL28" s="246"/>
      <c r="GM28" s="246"/>
      <c r="GN28" s="246"/>
      <c r="GO28" s="246"/>
      <c r="GP28" s="246"/>
      <c r="GQ28" s="246"/>
      <c r="GR28" s="246"/>
      <c r="GS28" s="246"/>
      <c r="GT28" s="246"/>
      <c r="GU28" s="246"/>
      <c r="GV28" s="246"/>
      <c r="GW28" s="246"/>
      <c r="GX28" s="246"/>
      <c r="GY28" s="246"/>
      <c r="GZ28" s="246"/>
      <c r="HA28" s="246"/>
      <c r="HB28" s="246"/>
      <c r="HC28" s="246"/>
      <c r="HD28" s="246"/>
      <c r="HE28" s="246"/>
      <c r="HF28" s="246"/>
      <c r="HG28" s="246"/>
      <c r="HH28" s="246"/>
      <c r="HI28" s="246"/>
      <c r="HJ28" s="246"/>
      <c r="HK28" s="246"/>
      <c r="HL28" s="246"/>
      <c r="HM28" s="246"/>
      <c r="HN28" s="246"/>
      <c r="HO28" s="246"/>
      <c r="HP28" s="246"/>
      <c r="HQ28" s="246"/>
      <c r="HR28" s="246"/>
      <c r="HS28" s="246"/>
      <c r="HT28" s="246"/>
      <c r="HU28" s="246"/>
      <c r="HV28" s="246"/>
      <c r="HW28" s="246"/>
      <c r="HX28" s="246"/>
      <c r="HY28" s="246"/>
      <c r="HZ28" s="246"/>
      <c r="IA28" s="246"/>
      <c r="IB28" s="246"/>
      <c r="IC28" s="246"/>
      <c r="ID28" s="246"/>
      <c r="IE28" s="246"/>
      <c r="IF28" s="246"/>
      <c r="IG28" s="246"/>
      <c r="IH28" s="246"/>
      <c r="II28" s="246"/>
      <c r="IJ28" s="246"/>
      <c r="IK28" s="246"/>
      <c r="IL28" s="246"/>
      <c r="IM28" s="246"/>
      <c r="IN28" s="246"/>
      <c r="IO28" s="246"/>
      <c r="IP28" s="246"/>
      <c r="IQ28" s="246"/>
      <c r="IR28" s="246"/>
      <c r="IS28" s="246"/>
      <c r="IT28" s="246"/>
      <c r="IU28" s="246"/>
      <c r="IV28" s="246"/>
    </row>
    <row r="29" spans="1:256" ht="15.75">
      <c r="A29" s="274" t="s">
        <v>120</v>
      </c>
      <c r="B29" s="275"/>
      <c r="C29" s="275"/>
      <c r="D29" s="275"/>
      <c r="E29" s="275"/>
      <c r="F29" s="27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c r="BL29" s="246"/>
      <c r="BM29" s="246"/>
      <c r="BN29" s="246"/>
      <c r="BO29" s="246"/>
      <c r="BP29" s="246"/>
      <c r="BQ29" s="246"/>
      <c r="BR29" s="246"/>
      <c r="BS29" s="246"/>
      <c r="BT29" s="246"/>
      <c r="BU29" s="246"/>
      <c r="BV29" s="246"/>
      <c r="BW29" s="246"/>
      <c r="BX29" s="246"/>
      <c r="BY29" s="246"/>
      <c r="BZ29" s="246"/>
      <c r="CA29" s="246"/>
      <c r="CB29" s="246"/>
      <c r="CC29" s="246"/>
      <c r="CD29" s="246"/>
      <c r="CE29" s="246"/>
      <c r="CF29" s="246"/>
      <c r="CG29" s="246"/>
      <c r="CH29" s="246"/>
      <c r="CI29" s="246"/>
      <c r="CJ29" s="246"/>
      <c r="CK29" s="246"/>
      <c r="CL29" s="246"/>
      <c r="CM29" s="246"/>
      <c r="CN29" s="246"/>
      <c r="CO29" s="246"/>
      <c r="CP29" s="246"/>
      <c r="CQ29" s="246"/>
      <c r="CR29" s="246"/>
      <c r="CS29" s="246"/>
      <c r="CT29" s="246"/>
      <c r="CU29" s="246"/>
      <c r="CV29" s="246"/>
      <c r="CW29" s="246"/>
      <c r="CX29" s="246"/>
      <c r="CY29" s="246"/>
      <c r="CZ29" s="246"/>
      <c r="DA29" s="246"/>
      <c r="DB29" s="246"/>
      <c r="DC29" s="246"/>
      <c r="DD29" s="246"/>
      <c r="DE29" s="246"/>
      <c r="DF29" s="246"/>
      <c r="DG29" s="246"/>
      <c r="DH29" s="246"/>
      <c r="DI29" s="246"/>
      <c r="DJ29" s="246"/>
      <c r="DK29" s="246"/>
      <c r="DL29" s="246"/>
      <c r="DM29" s="246"/>
      <c r="DN29" s="246"/>
      <c r="DO29" s="246"/>
      <c r="DP29" s="246"/>
      <c r="DQ29" s="246"/>
      <c r="DR29" s="246"/>
      <c r="DS29" s="246"/>
      <c r="DT29" s="246"/>
      <c r="DU29" s="246"/>
      <c r="DV29" s="246"/>
      <c r="DW29" s="246"/>
      <c r="DX29" s="246"/>
      <c r="DY29" s="246"/>
      <c r="DZ29" s="246"/>
      <c r="EA29" s="246"/>
      <c r="EB29" s="246"/>
      <c r="EC29" s="246"/>
      <c r="ED29" s="246"/>
      <c r="EE29" s="246"/>
      <c r="EF29" s="246"/>
      <c r="EG29" s="246"/>
      <c r="EH29" s="246"/>
      <c r="EI29" s="246"/>
      <c r="EJ29" s="246"/>
      <c r="EK29" s="246"/>
      <c r="EL29" s="246"/>
      <c r="EM29" s="246"/>
      <c r="EN29" s="246"/>
      <c r="EO29" s="246"/>
      <c r="EP29" s="246"/>
      <c r="EQ29" s="246"/>
      <c r="ER29" s="246"/>
      <c r="ES29" s="246"/>
      <c r="ET29" s="246"/>
      <c r="EU29" s="246"/>
      <c r="EV29" s="246"/>
      <c r="EW29" s="246"/>
      <c r="EX29" s="246"/>
      <c r="EY29" s="246"/>
      <c r="EZ29" s="246"/>
      <c r="FA29" s="246"/>
      <c r="FB29" s="246"/>
      <c r="FC29" s="246"/>
      <c r="FD29" s="246"/>
      <c r="FE29" s="246"/>
      <c r="FF29" s="246"/>
      <c r="FG29" s="246"/>
      <c r="FH29" s="246"/>
      <c r="FI29" s="246"/>
      <c r="FJ29" s="246"/>
      <c r="FK29" s="246"/>
      <c r="FL29" s="246"/>
      <c r="FM29" s="246"/>
      <c r="FN29" s="246"/>
      <c r="FO29" s="246"/>
      <c r="FP29" s="246"/>
      <c r="FQ29" s="246"/>
      <c r="FR29" s="246"/>
      <c r="FS29" s="246"/>
      <c r="FT29" s="246"/>
      <c r="FU29" s="246"/>
      <c r="FV29" s="246"/>
      <c r="FW29" s="246"/>
      <c r="FX29" s="246"/>
      <c r="FY29" s="246"/>
      <c r="FZ29" s="246"/>
      <c r="GA29" s="246"/>
      <c r="GB29" s="246"/>
      <c r="GC29" s="246"/>
      <c r="GD29" s="246"/>
      <c r="GE29" s="246"/>
      <c r="GF29" s="246"/>
      <c r="GG29" s="246"/>
      <c r="GH29" s="246"/>
      <c r="GI29" s="246"/>
      <c r="GJ29" s="246"/>
      <c r="GK29" s="246"/>
      <c r="GL29" s="246"/>
      <c r="GM29" s="246"/>
      <c r="GN29" s="246"/>
      <c r="GO29" s="246"/>
      <c r="GP29" s="246"/>
      <c r="GQ29" s="246"/>
      <c r="GR29" s="246"/>
      <c r="GS29" s="246"/>
      <c r="GT29" s="246"/>
      <c r="GU29" s="246"/>
      <c r="GV29" s="246"/>
      <c r="GW29" s="246"/>
      <c r="GX29" s="246"/>
      <c r="GY29" s="246"/>
      <c r="GZ29" s="246"/>
      <c r="HA29" s="246"/>
      <c r="HB29" s="246"/>
      <c r="HC29" s="246"/>
      <c r="HD29" s="246"/>
      <c r="HE29" s="246"/>
      <c r="HF29" s="246"/>
      <c r="HG29" s="246"/>
      <c r="HH29" s="246"/>
      <c r="HI29" s="246"/>
      <c r="HJ29" s="246"/>
      <c r="HK29" s="246"/>
      <c r="HL29" s="246"/>
      <c r="HM29" s="246"/>
      <c r="HN29" s="246"/>
      <c r="HO29" s="246"/>
      <c r="HP29" s="246"/>
      <c r="HQ29" s="246"/>
      <c r="HR29" s="246"/>
      <c r="HS29" s="246"/>
      <c r="HT29" s="246"/>
      <c r="HU29" s="246"/>
      <c r="HV29" s="246"/>
      <c r="HW29" s="246"/>
      <c r="HX29" s="246"/>
      <c r="HY29" s="246"/>
      <c r="HZ29" s="246"/>
      <c r="IA29" s="246"/>
      <c r="IB29" s="246"/>
      <c r="IC29" s="246"/>
      <c r="ID29" s="246"/>
      <c r="IE29" s="246"/>
      <c r="IF29" s="246"/>
      <c r="IG29" s="246"/>
      <c r="IH29" s="246"/>
      <c r="II29" s="246"/>
      <c r="IJ29" s="246"/>
      <c r="IK29" s="246"/>
      <c r="IL29" s="246"/>
      <c r="IM29" s="246"/>
      <c r="IN29" s="246"/>
      <c r="IO29" s="246"/>
      <c r="IP29" s="246"/>
      <c r="IQ29" s="246"/>
      <c r="IR29" s="246"/>
      <c r="IS29" s="246"/>
      <c r="IT29" s="246"/>
      <c r="IU29" s="246"/>
      <c r="IV29" s="246"/>
    </row>
    <row r="30" spans="1:256" ht="15.75">
      <c r="A30" s="274" t="s">
        <v>121</v>
      </c>
      <c r="B30" s="275"/>
      <c r="C30" s="275"/>
      <c r="D30" s="275"/>
      <c r="E30" s="275"/>
      <c r="F30" s="27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246"/>
      <c r="BS30" s="246"/>
      <c r="BT30" s="246"/>
      <c r="BU30" s="246"/>
      <c r="BV30" s="246"/>
      <c r="BW30" s="246"/>
      <c r="BX30" s="246"/>
      <c r="BY30" s="246"/>
      <c r="BZ30" s="246"/>
      <c r="CA30" s="246"/>
      <c r="CB30" s="246"/>
      <c r="CC30" s="246"/>
      <c r="CD30" s="246"/>
      <c r="CE30" s="246"/>
      <c r="CF30" s="246"/>
      <c r="CG30" s="246"/>
      <c r="CH30" s="246"/>
      <c r="CI30" s="246"/>
      <c r="CJ30" s="246"/>
      <c r="CK30" s="246"/>
      <c r="CL30" s="246"/>
      <c r="CM30" s="246"/>
      <c r="CN30" s="246"/>
      <c r="CO30" s="246"/>
      <c r="CP30" s="246"/>
      <c r="CQ30" s="246"/>
      <c r="CR30" s="246"/>
      <c r="CS30" s="246"/>
      <c r="CT30" s="246"/>
      <c r="CU30" s="246"/>
      <c r="CV30" s="246"/>
      <c r="CW30" s="246"/>
      <c r="CX30" s="246"/>
      <c r="CY30" s="246"/>
      <c r="CZ30" s="246"/>
      <c r="DA30" s="246"/>
      <c r="DB30" s="246"/>
      <c r="DC30" s="246"/>
      <c r="DD30" s="246"/>
      <c r="DE30" s="246"/>
      <c r="DF30" s="246"/>
      <c r="DG30" s="246"/>
      <c r="DH30" s="246"/>
      <c r="DI30" s="246"/>
      <c r="DJ30" s="246"/>
      <c r="DK30" s="246"/>
      <c r="DL30" s="246"/>
      <c r="DM30" s="246"/>
      <c r="DN30" s="246"/>
      <c r="DO30" s="246"/>
      <c r="DP30" s="246"/>
      <c r="DQ30" s="246"/>
      <c r="DR30" s="246"/>
      <c r="DS30" s="246"/>
      <c r="DT30" s="246"/>
      <c r="DU30" s="246"/>
      <c r="DV30" s="246"/>
      <c r="DW30" s="246"/>
      <c r="DX30" s="246"/>
      <c r="DY30" s="246"/>
      <c r="DZ30" s="246"/>
      <c r="EA30" s="246"/>
      <c r="EB30" s="246"/>
      <c r="EC30" s="246"/>
      <c r="ED30" s="246"/>
      <c r="EE30" s="246"/>
      <c r="EF30" s="246"/>
      <c r="EG30" s="246"/>
      <c r="EH30" s="246"/>
      <c r="EI30" s="246"/>
      <c r="EJ30" s="246"/>
      <c r="EK30" s="246"/>
      <c r="EL30" s="246"/>
      <c r="EM30" s="246"/>
      <c r="EN30" s="246"/>
      <c r="EO30" s="246"/>
      <c r="EP30" s="246"/>
      <c r="EQ30" s="246"/>
      <c r="ER30" s="246"/>
      <c r="ES30" s="246"/>
      <c r="ET30" s="246"/>
      <c r="EU30" s="246"/>
      <c r="EV30" s="246"/>
      <c r="EW30" s="246"/>
      <c r="EX30" s="246"/>
      <c r="EY30" s="246"/>
      <c r="EZ30" s="246"/>
      <c r="FA30" s="246"/>
      <c r="FB30" s="246"/>
      <c r="FC30" s="246"/>
      <c r="FD30" s="246"/>
      <c r="FE30" s="246"/>
      <c r="FF30" s="246"/>
      <c r="FG30" s="246"/>
      <c r="FH30" s="246"/>
      <c r="FI30" s="246"/>
      <c r="FJ30" s="246"/>
      <c r="FK30" s="246"/>
      <c r="FL30" s="246"/>
      <c r="FM30" s="246"/>
      <c r="FN30" s="246"/>
      <c r="FO30" s="246"/>
      <c r="FP30" s="246"/>
      <c r="FQ30" s="246"/>
      <c r="FR30" s="246"/>
      <c r="FS30" s="246"/>
      <c r="FT30" s="246"/>
      <c r="FU30" s="246"/>
      <c r="FV30" s="246"/>
      <c r="FW30" s="246"/>
      <c r="FX30" s="246"/>
      <c r="FY30" s="246"/>
      <c r="FZ30" s="246"/>
      <c r="GA30" s="246"/>
      <c r="GB30" s="246"/>
      <c r="GC30" s="246"/>
      <c r="GD30" s="246"/>
      <c r="GE30" s="246"/>
      <c r="GF30" s="246"/>
      <c r="GG30" s="246"/>
      <c r="GH30" s="246"/>
      <c r="GI30" s="246"/>
      <c r="GJ30" s="246"/>
      <c r="GK30" s="246"/>
      <c r="GL30" s="246"/>
      <c r="GM30" s="246"/>
      <c r="GN30" s="246"/>
      <c r="GO30" s="246"/>
      <c r="GP30" s="246"/>
      <c r="GQ30" s="246"/>
      <c r="GR30" s="246"/>
      <c r="GS30" s="246"/>
      <c r="GT30" s="246"/>
      <c r="GU30" s="246"/>
      <c r="GV30" s="246"/>
      <c r="GW30" s="246"/>
      <c r="GX30" s="246"/>
      <c r="GY30" s="246"/>
      <c r="GZ30" s="246"/>
      <c r="HA30" s="246"/>
      <c r="HB30" s="246"/>
      <c r="HC30" s="246"/>
      <c r="HD30" s="246"/>
      <c r="HE30" s="246"/>
      <c r="HF30" s="246"/>
      <c r="HG30" s="246"/>
      <c r="HH30" s="246"/>
      <c r="HI30" s="246"/>
      <c r="HJ30" s="246"/>
      <c r="HK30" s="246"/>
      <c r="HL30" s="246"/>
      <c r="HM30" s="246"/>
      <c r="HN30" s="246"/>
      <c r="HO30" s="246"/>
      <c r="HP30" s="246"/>
      <c r="HQ30" s="246"/>
      <c r="HR30" s="246"/>
      <c r="HS30" s="246"/>
      <c r="HT30" s="246"/>
      <c r="HU30" s="246"/>
      <c r="HV30" s="246"/>
      <c r="HW30" s="246"/>
      <c r="HX30" s="246"/>
      <c r="HY30" s="246"/>
      <c r="HZ30" s="246"/>
      <c r="IA30" s="246"/>
      <c r="IB30" s="246"/>
      <c r="IC30" s="246"/>
      <c r="ID30" s="246"/>
      <c r="IE30" s="246"/>
      <c r="IF30" s="246"/>
      <c r="IG30" s="246"/>
      <c r="IH30" s="246"/>
      <c r="II30" s="246"/>
      <c r="IJ30" s="246"/>
      <c r="IK30" s="246"/>
      <c r="IL30" s="246"/>
      <c r="IM30" s="246"/>
      <c r="IN30" s="246"/>
      <c r="IO30" s="246"/>
      <c r="IP30" s="246"/>
      <c r="IQ30" s="246"/>
      <c r="IR30" s="246"/>
      <c r="IS30" s="246"/>
      <c r="IT30" s="246"/>
      <c r="IU30" s="246"/>
      <c r="IV30" s="246"/>
    </row>
    <row r="31" spans="1:256" ht="15.75">
      <c r="A31" s="274" t="s">
        <v>122</v>
      </c>
      <c r="B31" s="275"/>
      <c r="C31" s="275"/>
      <c r="D31" s="275"/>
      <c r="E31" s="275"/>
      <c r="F31" s="27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6"/>
      <c r="BC31" s="246"/>
      <c r="BD31" s="246"/>
      <c r="BE31" s="246"/>
      <c r="BF31" s="246"/>
      <c r="BG31" s="246"/>
      <c r="BH31" s="246"/>
      <c r="BI31" s="246"/>
      <c r="BJ31" s="246"/>
      <c r="BK31" s="246"/>
      <c r="BL31" s="246"/>
      <c r="BM31" s="246"/>
      <c r="BN31" s="246"/>
      <c r="BO31" s="246"/>
      <c r="BP31" s="246"/>
      <c r="BQ31" s="246"/>
      <c r="BR31" s="246"/>
      <c r="BS31" s="246"/>
      <c r="BT31" s="246"/>
      <c r="BU31" s="246"/>
      <c r="BV31" s="246"/>
      <c r="BW31" s="246"/>
      <c r="BX31" s="246"/>
      <c r="BY31" s="246"/>
      <c r="BZ31" s="246"/>
      <c r="CA31" s="246"/>
      <c r="CB31" s="246"/>
      <c r="CC31" s="246"/>
      <c r="CD31" s="246"/>
      <c r="CE31" s="246"/>
      <c r="CF31" s="246"/>
      <c r="CG31" s="246"/>
      <c r="CH31" s="246"/>
      <c r="CI31" s="246"/>
      <c r="CJ31" s="246"/>
      <c r="CK31" s="246"/>
      <c r="CL31" s="246"/>
      <c r="CM31" s="246"/>
      <c r="CN31" s="246"/>
      <c r="CO31" s="246"/>
      <c r="CP31" s="246"/>
      <c r="CQ31" s="246"/>
      <c r="CR31" s="246"/>
      <c r="CS31" s="246"/>
      <c r="CT31" s="246"/>
      <c r="CU31" s="246"/>
      <c r="CV31" s="246"/>
      <c r="CW31" s="246"/>
      <c r="CX31" s="246"/>
      <c r="CY31" s="246"/>
      <c r="CZ31" s="246"/>
      <c r="DA31" s="246"/>
      <c r="DB31" s="246"/>
      <c r="DC31" s="246"/>
      <c r="DD31" s="246"/>
      <c r="DE31" s="246"/>
      <c r="DF31" s="246"/>
      <c r="DG31" s="246"/>
      <c r="DH31" s="246"/>
      <c r="DI31" s="246"/>
      <c r="DJ31" s="246"/>
      <c r="DK31" s="246"/>
      <c r="DL31" s="246"/>
      <c r="DM31" s="246"/>
      <c r="DN31" s="246"/>
      <c r="DO31" s="246"/>
      <c r="DP31" s="246"/>
      <c r="DQ31" s="246"/>
      <c r="DR31" s="246"/>
      <c r="DS31" s="246"/>
      <c r="DT31" s="246"/>
      <c r="DU31" s="246"/>
      <c r="DV31" s="246"/>
      <c r="DW31" s="246"/>
      <c r="DX31" s="246"/>
      <c r="DY31" s="246"/>
      <c r="DZ31" s="246"/>
      <c r="EA31" s="246"/>
      <c r="EB31" s="246"/>
      <c r="EC31" s="246"/>
      <c r="ED31" s="246"/>
      <c r="EE31" s="246"/>
      <c r="EF31" s="246"/>
      <c r="EG31" s="246"/>
      <c r="EH31" s="246"/>
      <c r="EI31" s="246"/>
      <c r="EJ31" s="246"/>
      <c r="EK31" s="246"/>
      <c r="EL31" s="246"/>
      <c r="EM31" s="246"/>
      <c r="EN31" s="246"/>
      <c r="EO31" s="246"/>
      <c r="EP31" s="246"/>
      <c r="EQ31" s="246"/>
      <c r="ER31" s="246"/>
      <c r="ES31" s="246"/>
      <c r="ET31" s="246"/>
      <c r="EU31" s="246"/>
      <c r="EV31" s="246"/>
      <c r="EW31" s="246"/>
      <c r="EX31" s="246"/>
      <c r="EY31" s="246"/>
      <c r="EZ31" s="246"/>
      <c r="FA31" s="246"/>
      <c r="FB31" s="246"/>
      <c r="FC31" s="246"/>
      <c r="FD31" s="246"/>
      <c r="FE31" s="246"/>
      <c r="FF31" s="246"/>
      <c r="FG31" s="246"/>
      <c r="FH31" s="246"/>
      <c r="FI31" s="246"/>
      <c r="FJ31" s="246"/>
      <c r="FK31" s="246"/>
      <c r="FL31" s="246"/>
      <c r="FM31" s="246"/>
      <c r="FN31" s="246"/>
      <c r="FO31" s="246"/>
      <c r="FP31" s="246"/>
      <c r="FQ31" s="246"/>
      <c r="FR31" s="246"/>
      <c r="FS31" s="246"/>
      <c r="FT31" s="246"/>
      <c r="FU31" s="246"/>
      <c r="FV31" s="246"/>
      <c r="FW31" s="246"/>
      <c r="FX31" s="246"/>
      <c r="FY31" s="246"/>
      <c r="FZ31" s="246"/>
      <c r="GA31" s="246"/>
      <c r="GB31" s="246"/>
      <c r="GC31" s="246"/>
      <c r="GD31" s="246"/>
      <c r="GE31" s="246"/>
      <c r="GF31" s="246"/>
      <c r="GG31" s="246"/>
      <c r="GH31" s="246"/>
      <c r="GI31" s="246"/>
      <c r="GJ31" s="246"/>
      <c r="GK31" s="246"/>
      <c r="GL31" s="246"/>
      <c r="GM31" s="246"/>
      <c r="GN31" s="246"/>
      <c r="GO31" s="246"/>
      <c r="GP31" s="246"/>
      <c r="GQ31" s="246"/>
      <c r="GR31" s="246"/>
      <c r="GS31" s="246"/>
      <c r="GT31" s="246"/>
      <c r="GU31" s="246"/>
      <c r="GV31" s="246"/>
      <c r="GW31" s="246"/>
      <c r="GX31" s="246"/>
      <c r="GY31" s="246"/>
      <c r="GZ31" s="246"/>
      <c r="HA31" s="246"/>
      <c r="HB31" s="246"/>
      <c r="HC31" s="246"/>
      <c r="HD31" s="246"/>
      <c r="HE31" s="246"/>
      <c r="HF31" s="246"/>
      <c r="HG31" s="246"/>
      <c r="HH31" s="246"/>
      <c r="HI31" s="246"/>
      <c r="HJ31" s="246"/>
      <c r="HK31" s="246"/>
      <c r="HL31" s="246"/>
      <c r="HM31" s="246"/>
      <c r="HN31" s="246"/>
      <c r="HO31" s="246"/>
      <c r="HP31" s="246"/>
      <c r="HQ31" s="246"/>
      <c r="HR31" s="246"/>
      <c r="HS31" s="246"/>
      <c r="HT31" s="246"/>
      <c r="HU31" s="246"/>
      <c r="HV31" s="246"/>
      <c r="HW31" s="246"/>
      <c r="HX31" s="246"/>
      <c r="HY31" s="246"/>
      <c r="HZ31" s="246"/>
      <c r="IA31" s="246"/>
      <c r="IB31" s="246"/>
      <c r="IC31" s="246"/>
      <c r="ID31" s="246"/>
      <c r="IE31" s="246"/>
      <c r="IF31" s="246"/>
      <c r="IG31" s="246"/>
      <c r="IH31" s="246"/>
      <c r="II31" s="246"/>
      <c r="IJ31" s="246"/>
      <c r="IK31" s="246"/>
      <c r="IL31" s="246"/>
      <c r="IM31" s="246"/>
      <c r="IN31" s="246"/>
      <c r="IO31" s="246"/>
      <c r="IP31" s="246"/>
      <c r="IQ31" s="246"/>
      <c r="IR31" s="246"/>
      <c r="IS31" s="246"/>
      <c r="IT31" s="246"/>
      <c r="IU31" s="246"/>
      <c r="IV31" s="246"/>
    </row>
    <row r="32" spans="1:256" ht="15.75">
      <c r="A32" s="274" t="s">
        <v>123</v>
      </c>
      <c r="B32" s="275"/>
      <c r="C32" s="275"/>
      <c r="D32" s="275"/>
      <c r="E32" s="275"/>
      <c r="F32" s="27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246"/>
      <c r="BN32" s="246"/>
      <c r="BO32" s="246"/>
      <c r="BP32" s="246"/>
      <c r="BQ32" s="246"/>
      <c r="BR32" s="246"/>
      <c r="BS32" s="246"/>
      <c r="BT32" s="246"/>
      <c r="BU32" s="246"/>
      <c r="BV32" s="246"/>
      <c r="BW32" s="246"/>
      <c r="BX32" s="246"/>
      <c r="BY32" s="246"/>
      <c r="BZ32" s="246"/>
      <c r="CA32" s="246"/>
      <c r="CB32" s="246"/>
      <c r="CC32" s="246"/>
      <c r="CD32" s="246"/>
      <c r="CE32" s="246"/>
      <c r="CF32" s="246"/>
      <c r="CG32" s="246"/>
      <c r="CH32" s="246"/>
      <c r="CI32" s="246"/>
      <c r="CJ32" s="246"/>
      <c r="CK32" s="246"/>
      <c r="CL32" s="246"/>
      <c r="CM32" s="246"/>
      <c r="CN32" s="246"/>
      <c r="CO32" s="246"/>
      <c r="CP32" s="246"/>
      <c r="CQ32" s="246"/>
      <c r="CR32" s="246"/>
      <c r="CS32" s="246"/>
      <c r="CT32" s="246"/>
      <c r="CU32" s="246"/>
      <c r="CV32" s="246"/>
      <c r="CW32" s="246"/>
      <c r="CX32" s="246"/>
      <c r="CY32" s="246"/>
      <c r="CZ32" s="246"/>
      <c r="DA32" s="246"/>
      <c r="DB32" s="246"/>
      <c r="DC32" s="246"/>
      <c r="DD32" s="246"/>
      <c r="DE32" s="246"/>
      <c r="DF32" s="246"/>
      <c r="DG32" s="246"/>
      <c r="DH32" s="246"/>
      <c r="DI32" s="246"/>
      <c r="DJ32" s="246"/>
      <c r="DK32" s="246"/>
      <c r="DL32" s="246"/>
      <c r="DM32" s="246"/>
      <c r="DN32" s="246"/>
      <c r="DO32" s="246"/>
      <c r="DP32" s="246"/>
      <c r="DQ32" s="246"/>
      <c r="DR32" s="246"/>
      <c r="DS32" s="246"/>
      <c r="DT32" s="246"/>
      <c r="DU32" s="246"/>
      <c r="DV32" s="246"/>
      <c r="DW32" s="246"/>
      <c r="DX32" s="246"/>
      <c r="DY32" s="246"/>
      <c r="DZ32" s="246"/>
      <c r="EA32" s="246"/>
      <c r="EB32" s="246"/>
      <c r="EC32" s="246"/>
      <c r="ED32" s="246"/>
      <c r="EE32" s="246"/>
      <c r="EF32" s="246"/>
      <c r="EG32" s="246"/>
      <c r="EH32" s="246"/>
      <c r="EI32" s="246"/>
      <c r="EJ32" s="246"/>
      <c r="EK32" s="246"/>
      <c r="EL32" s="246"/>
      <c r="EM32" s="246"/>
      <c r="EN32" s="246"/>
      <c r="EO32" s="246"/>
      <c r="EP32" s="246"/>
      <c r="EQ32" s="246"/>
      <c r="ER32" s="246"/>
      <c r="ES32" s="246"/>
      <c r="ET32" s="246"/>
      <c r="EU32" s="246"/>
      <c r="EV32" s="246"/>
      <c r="EW32" s="246"/>
      <c r="EX32" s="246"/>
      <c r="EY32" s="246"/>
      <c r="EZ32" s="246"/>
      <c r="FA32" s="246"/>
      <c r="FB32" s="246"/>
      <c r="FC32" s="246"/>
      <c r="FD32" s="246"/>
      <c r="FE32" s="246"/>
      <c r="FF32" s="246"/>
      <c r="FG32" s="246"/>
      <c r="FH32" s="246"/>
      <c r="FI32" s="246"/>
      <c r="FJ32" s="246"/>
      <c r="FK32" s="246"/>
      <c r="FL32" s="246"/>
      <c r="FM32" s="246"/>
      <c r="FN32" s="246"/>
      <c r="FO32" s="246"/>
      <c r="FP32" s="246"/>
      <c r="FQ32" s="246"/>
      <c r="FR32" s="246"/>
      <c r="FS32" s="246"/>
      <c r="FT32" s="246"/>
      <c r="FU32" s="246"/>
      <c r="FV32" s="246"/>
      <c r="FW32" s="246"/>
      <c r="FX32" s="246"/>
      <c r="FY32" s="246"/>
      <c r="FZ32" s="246"/>
      <c r="GA32" s="246"/>
      <c r="GB32" s="246"/>
      <c r="GC32" s="246"/>
      <c r="GD32" s="246"/>
      <c r="GE32" s="246"/>
      <c r="GF32" s="246"/>
      <c r="GG32" s="246"/>
      <c r="GH32" s="246"/>
      <c r="GI32" s="246"/>
      <c r="GJ32" s="246"/>
      <c r="GK32" s="246"/>
      <c r="GL32" s="246"/>
      <c r="GM32" s="246"/>
      <c r="GN32" s="246"/>
      <c r="GO32" s="246"/>
      <c r="GP32" s="246"/>
      <c r="GQ32" s="246"/>
      <c r="GR32" s="246"/>
      <c r="GS32" s="246"/>
      <c r="GT32" s="246"/>
      <c r="GU32" s="246"/>
      <c r="GV32" s="246"/>
      <c r="GW32" s="246"/>
      <c r="GX32" s="246"/>
      <c r="GY32" s="246"/>
      <c r="GZ32" s="246"/>
      <c r="HA32" s="246"/>
      <c r="HB32" s="246"/>
      <c r="HC32" s="246"/>
      <c r="HD32" s="246"/>
      <c r="HE32" s="246"/>
      <c r="HF32" s="246"/>
      <c r="HG32" s="246"/>
      <c r="HH32" s="246"/>
      <c r="HI32" s="246"/>
      <c r="HJ32" s="246"/>
      <c r="HK32" s="246"/>
      <c r="HL32" s="246"/>
      <c r="HM32" s="246"/>
      <c r="HN32" s="246"/>
      <c r="HO32" s="246"/>
      <c r="HP32" s="246"/>
      <c r="HQ32" s="246"/>
      <c r="HR32" s="246"/>
      <c r="HS32" s="246"/>
      <c r="HT32" s="246"/>
      <c r="HU32" s="246"/>
      <c r="HV32" s="246"/>
      <c r="HW32" s="246"/>
      <c r="HX32" s="246"/>
      <c r="HY32" s="246"/>
      <c r="HZ32" s="246"/>
      <c r="IA32" s="246"/>
      <c r="IB32" s="246"/>
      <c r="IC32" s="246"/>
      <c r="ID32" s="246"/>
      <c r="IE32" s="246"/>
      <c r="IF32" s="246"/>
      <c r="IG32" s="246"/>
      <c r="IH32" s="246"/>
      <c r="II32" s="246"/>
      <c r="IJ32" s="246"/>
      <c r="IK32" s="246"/>
      <c r="IL32" s="246"/>
      <c r="IM32" s="246"/>
      <c r="IN32" s="246"/>
      <c r="IO32" s="246"/>
      <c r="IP32" s="246"/>
      <c r="IQ32" s="246"/>
      <c r="IR32" s="246"/>
      <c r="IS32" s="246"/>
      <c r="IT32" s="246"/>
      <c r="IU32" s="246"/>
      <c r="IV32" s="246"/>
    </row>
    <row r="33" spans="1:256" ht="15.75">
      <c r="A33" s="247"/>
      <c r="B33" s="248"/>
      <c r="C33" s="249"/>
      <c r="D33" s="250"/>
      <c r="E33" s="250"/>
      <c r="F33" s="250"/>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c r="BS33" s="246"/>
      <c r="BT33" s="246"/>
      <c r="BU33" s="246"/>
      <c r="BV33" s="246"/>
      <c r="BW33" s="246"/>
      <c r="BX33" s="246"/>
      <c r="BY33" s="246"/>
      <c r="BZ33" s="246"/>
      <c r="CA33" s="246"/>
      <c r="CB33" s="246"/>
      <c r="CC33" s="246"/>
      <c r="CD33" s="246"/>
      <c r="CE33" s="246"/>
      <c r="CF33" s="246"/>
      <c r="CG33" s="246"/>
      <c r="CH33" s="246"/>
      <c r="CI33" s="246"/>
      <c r="CJ33" s="246"/>
      <c r="CK33" s="246"/>
      <c r="CL33" s="246"/>
      <c r="CM33" s="246"/>
      <c r="CN33" s="246"/>
      <c r="CO33" s="246"/>
      <c r="CP33" s="246"/>
      <c r="CQ33" s="246"/>
      <c r="CR33" s="246"/>
      <c r="CS33" s="246"/>
      <c r="CT33" s="246"/>
      <c r="CU33" s="246"/>
      <c r="CV33" s="246"/>
      <c r="CW33" s="246"/>
      <c r="CX33" s="246"/>
      <c r="CY33" s="246"/>
      <c r="CZ33" s="246"/>
      <c r="DA33" s="246"/>
      <c r="DB33" s="246"/>
      <c r="DC33" s="246"/>
      <c r="DD33" s="246"/>
      <c r="DE33" s="246"/>
      <c r="DF33" s="246"/>
      <c r="DG33" s="246"/>
      <c r="DH33" s="246"/>
      <c r="DI33" s="246"/>
      <c r="DJ33" s="246"/>
      <c r="DK33" s="246"/>
      <c r="DL33" s="246"/>
      <c r="DM33" s="246"/>
      <c r="DN33" s="246"/>
      <c r="DO33" s="246"/>
      <c r="DP33" s="246"/>
      <c r="DQ33" s="246"/>
      <c r="DR33" s="246"/>
      <c r="DS33" s="246"/>
      <c r="DT33" s="246"/>
      <c r="DU33" s="246"/>
      <c r="DV33" s="246"/>
      <c r="DW33" s="246"/>
      <c r="DX33" s="246"/>
      <c r="DY33" s="246"/>
      <c r="DZ33" s="246"/>
      <c r="EA33" s="246"/>
      <c r="EB33" s="246"/>
      <c r="EC33" s="246"/>
      <c r="ED33" s="246"/>
      <c r="EE33" s="246"/>
      <c r="EF33" s="246"/>
      <c r="EG33" s="246"/>
      <c r="EH33" s="246"/>
      <c r="EI33" s="246"/>
      <c r="EJ33" s="246"/>
      <c r="EK33" s="246"/>
      <c r="EL33" s="246"/>
      <c r="EM33" s="246"/>
      <c r="EN33" s="246"/>
      <c r="EO33" s="246"/>
      <c r="EP33" s="246"/>
      <c r="EQ33" s="246"/>
      <c r="ER33" s="246"/>
      <c r="ES33" s="246"/>
      <c r="ET33" s="246"/>
      <c r="EU33" s="246"/>
      <c r="EV33" s="246"/>
      <c r="EW33" s="246"/>
      <c r="EX33" s="246"/>
      <c r="EY33" s="246"/>
      <c r="EZ33" s="246"/>
      <c r="FA33" s="246"/>
      <c r="FB33" s="246"/>
      <c r="FC33" s="246"/>
      <c r="FD33" s="246"/>
      <c r="FE33" s="246"/>
      <c r="FF33" s="246"/>
      <c r="FG33" s="246"/>
      <c r="FH33" s="246"/>
      <c r="FI33" s="246"/>
      <c r="FJ33" s="246"/>
      <c r="FK33" s="246"/>
      <c r="FL33" s="246"/>
      <c r="FM33" s="246"/>
      <c r="FN33" s="246"/>
      <c r="FO33" s="246"/>
      <c r="FP33" s="246"/>
      <c r="FQ33" s="246"/>
      <c r="FR33" s="246"/>
      <c r="FS33" s="246"/>
      <c r="FT33" s="246"/>
      <c r="FU33" s="246"/>
      <c r="FV33" s="246"/>
      <c r="FW33" s="246"/>
      <c r="FX33" s="246"/>
      <c r="FY33" s="246"/>
      <c r="FZ33" s="246"/>
      <c r="GA33" s="246"/>
      <c r="GB33" s="246"/>
      <c r="GC33" s="246"/>
      <c r="GD33" s="246"/>
      <c r="GE33" s="246"/>
      <c r="GF33" s="246"/>
      <c r="GG33" s="246"/>
      <c r="GH33" s="246"/>
      <c r="GI33" s="246"/>
      <c r="GJ33" s="246"/>
      <c r="GK33" s="246"/>
      <c r="GL33" s="246"/>
      <c r="GM33" s="246"/>
      <c r="GN33" s="246"/>
      <c r="GO33" s="246"/>
      <c r="GP33" s="246"/>
      <c r="GQ33" s="246"/>
      <c r="GR33" s="246"/>
      <c r="GS33" s="246"/>
      <c r="GT33" s="246"/>
      <c r="GU33" s="246"/>
      <c r="GV33" s="246"/>
      <c r="GW33" s="246"/>
      <c r="GX33" s="246"/>
      <c r="GY33" s="246"/>
      <c r="GZ33" s="246"/>
      <c r="HA33" s="246"/>
      <c r="HB33" s="246"/>
      <c r="HC33" s="246"/>
      <c r="HD33" s="246"/>
      <c r="HE33" s="246"/>
      <c r="HF33" s="246"/>
      <c r="HG33" s="246"/>
      <c r="HH33" s="246"/>
      <c r="HI33" s="246"/>
      <c r="HJ33" s="246"/>
      <c r="HK33" s="246"/>
      <c r="HL33" s="246"/>
      <c r="HM33" s="246"/>
      <c r="HN33" s="246"/>
      <c r="HO33" s="246"/>
      <c r="HP33" s="246"/>
      <c r="HQ33" s="246"/>
      <c r="HR33" s="246"/>
      <c r="HS33" s="246"/>
      <c r="HT33" s="246"/>
      <c r="HU33" s="246"/>
      <c r="HV33" s="246"/>
      <c r="HW33" s="246"/>
      <c r="HX33" s="246"/>
      <c r="HY33" s="246"/>
      <c r="HZ33" s="246"/>
      <c r="IA33" s="246"/>
      <c r="IB33" s="246"/>
      <c r="IC33" s="246"/>
      <c r="ID33" s="246"/>
      <c r="IE33" s="246"/>
      <c r="IF33" s="246"/>
      <c r="IG33" s="246"/>
      <c r="IH33" s="246"/>
      <c r="II33" s="246"/>
      <c r="IJ33" s="246"/>
      <c r="IK33" s="246"/>
      <c r="IL33" s="246"/>
      <c r="IM33" s="246"/>
      <c r="IN33" s="246"/>
      <c r="IO33" s="246"/>
      <c r="IP33" s="246"/>
      <c r="IQ33" s="246"/>
      <c r="IR33" s="246"/>
      <c r="IS33" s="246"/>
      <c r="IT33" s="246"/>
      <c r="IU33" s="246"/>
      <c r="IV33" s="246"/>
    </row>
    <row r="34" spans="1:256" ht="15.75">
      <c r="A34" s="247"/>
      <c r="B34" s="248"/>
      <c r="C34" s="249"/>
      <c r="D34" s="250"/>
      <c r="E34" s="250"/>
      <c r="F34" s="250"/>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c r="BR34" s="246"/>
      <c r="BS34" s="246"/>
      <c r="BT34" s="246"/>
      <c r="BU34" s="246"/>
      <c r="BV34" s="246"/>
      <c r="BW34" s="246"/>
      <c r="BX34" s="246"/>
      <c r="BY34" s="246"/>
      <c r="BZ34" s="246"/>
      <c r="CA34" s="246"/>
      <c r="CB34" s="246"/>
      <c r="CC34" s="246"/>
      <c r="CD34" s="246"/>
      <c r="CE34" s="246"/>
      <c r="CF34" s="246"/>
      <c r="CG34" s="246"/>
      <c r="CH34" s="246"/>
      <c r="CI34" s="246"/>
      <c r="CJ34" s="246"/>
      <c r="CK34" s="246"/>
      <c r="CL34" s="246"/>
      <c r="CM34" s="246"/>
      <c r="CN34" s="246"/>
      <c r="CO34" s="246"/>
      <c r="CP34" s="246"/>
      <c r="CQ34" s="246"/>
      <c r="CR34" s="246"/>
      <c r="CS34" s="246"/>
      <c r="CT34" s="246"/>
      <c r="CU34" s="246"/>
      <c r="CV34" s="246"/>
      <c r="CW34" s="246"/>
      <c r="CX34" s="246"/>
      <c r="CY34" s="246"/>
      <c r="CZ34" s="246"/>
      <c r="DA34" s="246"/>
      <c r="DB34" s="246"/>
      <c r="DC34" s="246"/>
      <c r="DD34" s="246"/>
      <c r="DE34" s="246"/>
      <c r="DF34" s="246"/>
      <c r="DG34" s="246"/>
      <c r="DH34" s="246"/>
      <c r="DI34" s="246"/>
      <c r="DJ34" s="246"/>
      <c r="DK34" s="246"/>
      <c r="DL34" s="246"/>
      <c r="DM34" s="246"/>
      <c r="DN34" s="246"/>
      <c r="DO34" s="246"/>
      <c r="DP34" s="246"/>
      <c r="DQ34" s="246"/>
      <c r="DR34" s="246"/>
      <c r="DS34" s="246"/>
      <c r="DT34" s="246"/>
      <c r="DU34" s="246"/>
      <c r="DV34" s="246"/>
      <c r="DW34" s="246"/>
      <c r="DX34" s="246"/>
      <c r="DY34" s="246"/>
      <c r="DZ34" s="246"/>
      <c r="EA34" s="246"/>
      <c r="EB34" s="246"/>
      <c r="EC34" s="246"/>
      <c r="ED34" s="246"/>
      <c r="EE34" s="246"/>
      <c r="EF34" s="246"/>
      <c r="EG34" s="246"/>
      <c r="EH34" s="246"/>
      <c r="EI34" s="246"/>
      <c r="EJ34" s="246"/>
      <c r="EK34" s="246"/>
      <c r="EL34" s="246"/>
      <c r="EM34" s="246"/>
      <c r="EN34" s="246"/>
      <c r="EO34" s="246"/>
      <c r="EP34" s="246"/>
      <c r="EQ34" s="246"/>
      <c r="ER34" s="246"/>
      <c r="ES34" s="246"/>
      <c r="ET34" s="246"/>
      <c r="EU34" s="246"/>
      <c r="EV34" s="246"/>
      <c r="EW34" s="246"/>
      <c r="EX34" s="246"/>
      <c r="EY34" s="246"/>
      <c r="EZ34" s="246"/>
      <c r="FA34" s="246"/>
      <c r="FB34" s="246"/>
      <c r="FC34" s="246"/>
      <c r="FD34" s="246"/>
      <c r="FE34" s="246"/>
      <c r="FF34" s="246"/>
      <c r="FG34" s="246"/>
      <c r="FH34" s="246"/>
      <c r="FI34" s="246"/>
      <c r="FJ34" s="246"/>
      <c r="FK34" s="246"/>
      <c r="FL34" s="246"/>
      <c r="FM34" s="246"/>
      <c r="FN34" s="246"/>
      <c r="FO34" s="246"/>
      <c r="FP34" s="246"/>
      <c r="FQ34" s="246"/>
      <c r="FR34" s="246"/>
      <c r="FS34" s="246"/>
      <c r="FT34" s="246"/>
      <c r="FU34" s="246"/>
      <c r="FV34" s="246"/>
      <c r="FW34" s="246"/>
      <c r="FX34" s="246"/>
      <c r="FY34" s="246"/>
      <c r="FZ34" s="246"/>
      <c r="GA34" s="246"/>
      <c r="GB34" s="246"/>
      <c r="GC34" s="246"/>
      <c r="GD34" s="246"/>
      <c r="GE34" s="246"/>
      <c r="GF34" s="246"/>
      <c r="GG34" s="246"/>
      <c r="GH34" s="246"/>
      <c r="GI34" s="246"/>
      <c r="GJ34" s="246"/>
      <c r="GK34" s="246"/>
      <c r="GL34" s="246"/>
      <c r="GM34" s="246"/>
      <c r="GN34" s="246"/>
      <c r="GO34" s="246"/>
      <c r="GP34" s="246"/>
      <c r="GQ34" s="246"/>
      <c r="GR34" s="246"/>
      <c r="GS34" s="246"/>
      <c r="GT34" s="246"/>
      <c r="GU34" s="246"/>
      <c r="GV34" s="246"/>
      <c r="GW34" s="246"/>
      <c r="GX34" s="246"/>
      <c r="GY34" s="246"/>
      <c r="GZ34" s="246"/>
      <c r="HA34" s="246"/>
      <c r="HB34" s="246"/>
      <c r="HC34" s="246"/>
      <c r="HD34" s="246"/>
      <c r="HE34" s="246"/>
      <c r="HF34" s="246"/>
      <c r="HG34" s="246"/>
      <c r="HH34" s="246"/>
      <c r="HI34" s="246"/>
      <c r="HJ34" s="246"/>
      <c r="HK34" s="246"/>
      <c r="HL34" s="246"/>
      <c r="HM34" s="246"/>
      <c r="HN34" s="246"/>
      <c r="HO34" s="246"/>
      <c r="HP34" s="246"/>
      <c r="HQ34" s="246"/>
      <c r="HR34" s="246"/>
      <c r="HS34" s="246"/>
      <c r="HT34" s="246"/>
      <c r="HU34" s="246"/>
      <c r="HV34" s="246"/>
      <c r="HW34" s="246"/>
      <c r="HX34" s="246"/>
      <c r="HY34" s="246"/>
      <c r="HZ34" s="246"/>
      <c r="IA34" s="246"/>
      <c r="IB34" s="246"/>
      <c r="IC34" s="246"/>
      <c r="ID34" s="246"/>
      <c r="IE34" s="246"/>
      <c r="IF34" s="246"/>
      <c r="IG34" s="246"/>
      <c r="IH34" s="246"/>
      <c r="II34" s="246"/>
      <c r="IJ34" s="246"/>
      <c r="IK34" s="246"/>
      <c r="IL34" s="246"/>
      <c r="IM34" s="246"/>
      <c r="IN34" s="246"/>
      <c r="IO34" s="246"/>
      <c r="IP34" s="246"/>
      <c r="IQ34" s="246"/>
      <c r="IR34" s="246"/>
      <c r="IS34" s="246"/>
      <c r="IT34" s="246"/>
      <c r="IU34" s="246"/>
      <c r="IV34" s="246"/>
    </row>
    <row r="35" spans="1:256" ht="60">
      <c r="A35" s="241"/>
      <c r="B35" s="251" t="s">
        <v>125</v>
      </c>
      <c r="C35" s="241"/>
      <c r="D35" s="243"/>
      <c r="E35" s="244"/>
      <c r="F35" s="245"/>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c r="BV35" s="246"/>
      <c r="BW35" s="246"/>
      <c r="BX35" s="246"/>
      <c r="BY35" s="246"/>
      <c r="BZ35" s="246"/>
      <c r="CA35" s="246"/>
      <c r="CB35" s="246"/>
      <c r="CC35" s="246"/>
      <c r="CD35" s="246"/>
      <c r="CE35" s="246"/>
      <c r="CF35" s="246"/>
      <c r="CG35" s="246"/>
      <c r="CH35" s="246"/>
      <c r="CI35" s="246"/>
      <c r="CJ35" s="246"/>
      <c r="CK35" s="246"/>
      <c r="CL35" s="246"/>
      <c r="CM35" s="246"/>
      <c r="CN35" s="246"/>
      <c r="CO35" s="246"/>
      <c r="CP35" s="246"/>
      <c r="CQ35" s="246"/>
      <c r="CR35" s="246"/>
      <c r="CS35" s="246"/>
      <c r="CT35" s="246"/>
      <c r="CU35" s="246"/>
      <c r="CV35" s="246"/>
      <c r="CW35" s="246"/>
      <c r="CX35" s="246"/>
      <c r="CY35" s="246"/>
      <c r="CZ35" s="246"/>
      <c r="DA35" s="246"/>
      <c r="DB35" s="246"/>
      <c r="DC35" s="246"/>
      <c r="DD35" s="246"/>
      <c r="DE35" s="246"/>
      <c r="DF35" s="246"/>
      <c r="DG35" s="246"/>
      <c r="DH35" s="246"/>
      <c r="DI35" s="246"/>
      <c r="DJ35" s="246"/>
      <c r="DK35" s="246"/>
      <c r="DL35" s="246"/>
      <c r="DM35" s="246"/>
      <c r="DN35" s="246"/>
      <c r="DO35" s="246"/>
      <c r="DP35" s="246"/>
      <c r="DQ35" s="246"/>
      <c r="DR35" s="246"/>
      <c r="DS35" s="246"/>
      <c r="DT35" s="246"/>
      <c r="DU35" s="246"/>
      <c r="DV35" s="246"/>
      <c r="DW35" s="246"/>
      <c r="DX35" s="246"/>
      <c r="DY35" s="246"/>
      <c r="DZ35" s="246"/>
      <c r="EA35" s="246"/>
      <c r="EB35" s="246"/>
      <c r="EC35" s="246"/>
      <c r="ED35" s="246"/>
      <c r="EE35" s="246"/>
      <c r="EF35" s="246"/>
      <c r="EG35" s="246"/>
      <c r="EH35" s="246"/>
      <c r="EI35" s="246"/>
      <c r="EJ35" s="246"/>
      <c r="EK35" s="246"/>
      <c r="EL35" s="246"/>
      <c r="EM35" s="246"/>
      <c r="EN35" s="246"/>
      <c r="EO35" s="246"/>
      <c r="EP35" s="246"/>
      <c r="EQ35" s="246"/>
      <c r="ER35" s="246"/>
      <c r="ES35" s="246"/>
      <c r="ET35" s="246"/>
      <c r="EU35" s="246"/>
      <c r="EV35" s="246"/>
      <c r="EW35" s="246"/>
      <c r="EX35" s="246"/>
      <c r="EY35" s="246"/>
      <c r="EZ35" s="246"/>
      <c r="FA35" s="246"/>
      <c r="FB35" s="246"/>
      <c r="FC35" s="246"/>
      <c r="FD35" s="246"/>
      <c r="FE35" s="246"/>
      <c r="FF35" s="246"/>
      <c r="FG35" s="246"/>
      <c r="FH35" s="246"/>
      <c r="FI35" s="246"/>
      <c r="FJ35" s="246"/>
      <c r="FK35" s="246"/>
      <c r="FL35" s="246"/>
      <c r="FM35" s="246"/>
      <c r="FN35" s="246"/>
      <c r="FO35" s="246"/>
      <c r="FP35" s="246"/>
      <c r="FQ35" s="246"/>
      <c r="FR35" s="246"/>
      <c r="FS35" s="246"/>
      <c r="FT35" s="246"/>
      <c r="FU35" s="246"/>
      <c r="FV35" s="246"/>
      <c r="FW35" s="246"/>
      <c r="FX35" s="246"/>
      <c r="FY35" s="246"/>
      <c r="FZ35" s="246"/>
      <c r="GA35" s="246"/>
      <c r="GB35" s="246"/>
      <c r="GC35" s="246"/>
      <c r="GD35" s="246"/>
      <c r="GE35" s="246"/>
      <c r="GF35" s="246"/>
      <c r="GG35" s="246"/>
      <c r="GH35" s="246"/>
      <c r="GI35" s="246"/>
      <c r="GJ35" s="246"/>
      <c r="GK35" s="246"/>
      <c r="GL35" s="246"/>
      <c r="GM35" s="246"/>
      <c r="GN35" s="246"/>
      <c r="GO35" s="246"/>
      <c r="GP35" s="246"/>
      <c r="GQ35" s="246"/>
      <c r="GR35" s="246"/>
      <c r="GS35" s="246"/>
      <c r="GT35" s="246"/>
      <c r="GU35" s="246"/>
      <c r="GV35" s="246"/>
      <c r="GW35" s="246"/>
      <c r="GX35" s="246"/>
      <c r="GY35" s="246"/>
      <c r="GZ35" s="246"/>
      <c r="HA35" s="246"/>
      <c r="HB35" s="246"/>
      <c r="HC35" s="246"/>
      <c r="HD35" s="246"/>
      <c r="HE35" s="246"/>
      <c r="HF35" s="246"/>
      <c r="HG35" s="246"/>
      <c r="HH35" s="246"/>
      <c r="HI35" s="246"/>
      <c r="HJ35" s="246"/>
      <c r="HK35" s="246"/>
      <c r="HL35" s="246"/>
      <c r="HM35" s="246"/>
      <c r="HN35" s="246"/>
      <c r="HO35" s="246"/>
      <c r="HP35" s="246"/>
      <c r="HQ35" s="246"/>
      <c r="HR35" s="246"/>
      <c r="HS35" s="246"/>
      <c r="HT35" s="246"/>
      <c r="HU35" s="246"/>
      <c r="HV35" s="246"/>
      <c r="HW35" s="246"/>
      <c r="HX35" s="246"/>
      <c r="HY35" s="246"/>
      <c r="HZ35" s="246"/>
      <c r="IA35" s="246"/>
      <c r="IB35" s="246"/>
      <c r="IC35" s="246"/>
      <c r="ID35" s="246"/>
      <c r="IE35" s="246"/>
      <c r="IF35" s="246"/>
      <c r="IG35" s="246"/>
      <c r="IH35" s="246"/>
      <c r="II35" s="246"/>
      <c r="IJ35" s="246"/>
      <c r="IK35" s="246"/>
      <c r="IL35" s="246"/>
      <c r="IM35" s="246"/>
      <c r="IN35" s="246"/>
      <c r="IO35" s="246"/>
      <c r="IP35" s="246"/>
      <c r="IQ35" s="246"/>
      <c r="IR35" s="246"/>
      <c r="IS35" s="246"/>
      <c r="IT35" s="246"/>
      <c r="IU35" s="246"/>
      <c r="IV35" s="246"/>
    </row>
    <row r="36" spans="1:256" ht="15">
      <c r="A36" s="241"/>
      <c r="B36" s="242"/>
      <c r="C36" s="241"/>
      <c r="D36" s="243"/>
      <c r="E36" s="244"/>
      <c r="F36" s="245"/>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46"/>
      <c r="CA36" s="246"/>
      <c r="CB36" s="246"/>
      <c r="CC36" s="246"/>
      <c r="CD36" s="246"/>
      <c r="CE36" s="246"/>
      <c r="CF36" s="246"/>
      <c r="CG36" s="246"/>
      <c r="CH36" s="246"/>
      <c r="CI36" s="246"/>
      <c r="CJ36" s="246"/>
      <c r="CK36" s="246"/>
      <c r="CL36" s="246"/>
      <c r="CM36" s="246"/>
      <c r="CN36" s="246"/>
      <c r="CO36" s="246"/>
      <c r="CP36" s="246"/>
      <c r="CQ36" s="246"/>
      <c r="CR36" s="246"/>
      <c r="CS36" s="246"/>
      <c r="CT36" s="246"/>
      <c r="CU36" s="246"/>
      <c r="CV36" s="246"/>
      <c r="CW36" s="246"/>
      <c r="CX36" s="246"/>
      <c r="CY36" s="246"/>
      <c r="CZ36" s="246"/>
      <c r="DA36" s="246"/>
      <c r="DB36" s="246"/>
      <c r="DC36" s="246"/>
      <c r="DD36" s="246"/>
      <c r="DE36" s="246"/>
      <c r="DF36" s="246"/>
      <c r="DG36" s="246"/>
      <c r="DH36" s="246"/>
      <c r="DI36" s="246"/>
      <c r="DJ36" s="246"/>
      <c r="DK36" s="246"/>
      <c r="DL36" s="246"/>
      <c r="DM36" s="246"/>
      <c r="DN36" s="246"/>
      <c r="DO36" s="246"/>
      <c r="DP36" s="246"/>
      <c r="DQ36" s="246"/>
      <c r="DR36" s="246"/>
      <c r="DS36" s="246"/>
      <c r="DT36" s="246"/>
      <c r="DU36" s="246"/>
      <c r="DV36" s="246"/>
      <c r="DW36" s="246"/>
      <c r="DX36" s="246"/>
      <c r="DY36" s="246"/>
      <c r="DZ36" s="246"/>
      <c r="EA36" s="246"/>
      <c r="EB36" s="246"/>
      <c r="EC36" s="246"/>
      <c r="ED36" s="246"/>
      <c r="EE36" s="246"/>
      <c r="EF36" s="246"/>
      <c r="EG36" s="246"/>
      <c r="EH36" s="246"/>
      <c r="EI36" s="246"/>
      <c r="EJ36" s="246"/>
      <c r="EK36" s="246"/>
      <c r="EL36" s="246"/>
      <c r="EM36" s="246"/>
      <c r="EN36" s="246"/>
      <c r="EO36" s="246"/>
      <c r="EP36" s="246"/>
      <c r="EQ36" s="246"/>
      <c r="ER36" s="246"/>
      <c r="ES36" s="246"/>
      <c r="ET36" s="246"/>
      <c r="EU36" s="246"/>
      <c r="EV36" s="246"/>
      <c r="EW36" s="246"/>
      <c r="EX36" s="246"/>
      <c r="EY36" s="246"/>
      <c r="EZ36" s="246"/>
      <c r="FA36" s="246"/>
      <c r="FB36" s="246"/>
      <c r="FC36" s="246"/>
      <c r="FD36" s="246"/>
      <c r="FE36" s="246"/>
      <c r="FF36" s="246"/>
      <c r="FG36" s="246"/>
      <c r="FH36" s="246"/>
      <c r="FI36" s="246"/>
      <c r="FJ36" s="246"/>
      <c r="FK36" s="246"/>
      <c r="FL36" s="246"/>
      <c r="FM36" s="246"/>
      <c r="FN36" s="246"/>
      <c r="FO36" s="246"/>
      <c r="FP36" s="246"/>
      <c r="FQ36" s="246"/>
      <c r="FR36" s="246"/>
      <c r="FS36" s="246"/>
      <c r="FT36" s="246"/>
      <c r="FU36" s="246"/>
      <c r="FV36" s="246"/>
      <c r="FW36" s="246"/>
      <c r="FX36" s="246"/>
      <c r="FY36" s="246"/>
      <c r="FZ36" s="246"/>
      <c r="GA36" s="246"/>
      <c r="GB36" s="246"/>
      <c r="GC36" s="246"/>
      <c r="GD36" s="246"/>
      <c r="GE36" s="246"/>
      <c r="GF36" s="246"/>
      <c r="GG36" s="246"/>
      <c r="GH36" s="246"/>
      <c r="GI36" s="246"/>
      <c r="GJ36" s="246"/>
      <c r="GK36" s="246"/>
      <c r="GL36" s="246"/>
      <c r="GM36" s="246"/>
      <c r="GN36" s="246"/>
      <c r="GO36" s="246"/>
      <c r="GP36" s="246"/>
      <c r="GQ36" s="246"/>
      <c r="GR36" s="246"/>
      <c r="GS36" s="246"/>
      <c r="GT36" s="246"/>
      <c r="GU36" s="246"/>
      <c r="GV36" s="246"/>
      <c r="GW36" s="246"/>
      <c r="GX36" s="246"/>
      <c r="GY36" s="246"/>
      <c r="GZ36" s="246"/>
      <c r="HA36" s="246"/>
      <c r="HB36" s="246"/>
      <c r="HC36" s="246"/>
      <c r="HD36" s="246"/>
      <c r="HE36" s="246"/>
      <c r="HF36" s="246"/>
      <c r="HG36" s="246"/>
      <c r="HH36" s="246"/>
      <c r="HI36" s="246"/>
      <c r="HJ36" s="246"/>
      <c r="HK36" s="246"/>
      <c r="HL36" s="246"/>
      <c r="HM36" s="246"/>
      <c r="HN36" s="246"/>
      <c r="HO36" s="246"/>
      <c r="HP36" s="246"/>
      <c r="HQ36" s="246"/>
      <c r="HR36" s="246"/>
      <c r="HS36" s="246"/>
      <c r="HT36" s="246"/>
      <c r="HU36" s="246"/>
      <c r="HV36" s="246"/>
      <c r="HW36" s="246"/>
      <c r="HX36" s="246"/>
      <c r="HY36" s="246"/>
      <c r="HZ36" s="246"/>
      <c r="IA36" s="246"/>
      <c r="IB36" s="246"/>
      <c r="IC36" s="246"/>
      <c r="ID36" s="246"/>
      <c r="IE36" s="246"/>
      <c r="IF36" s="246"/>
      <c r="IG36" s="246"/>
      <c r="IH36" s="246"/>
      <c r="II36" s="246"/>
      <c r="IJ36" s="246"/>
      <c r="IK36" s="246"/>
      <c r="IL36" s="246"/>
      <c r="IM36" s="246"/>
      <c r="IN36" s="246"/>
      <c r="IO36" s="246"/>
      <c r="IP36" s="246"/>
      <c r="IQ36" s="246"/>
      <c r="IR36" s="246"/>
      <c r="IS36" s="246"/>
      <c r="IT36" s="246"/>
      <c r="IU36" s="246"/>
      <c r="IV36" s="246"/>
    </row>
    <row r="37" spans="1:256" ht="15">
      <c r="A37" s="241"/>
      <c r="B37" s="252"/>
      <c r="C37" s="241"/>
      <c r="D37" s="243"/>
      <c r="E37" s="244"/>
      <c r="F37" s="253"/>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6"/>
      <c r="BR37" s="246"/>
      <c r="BS37" s="246"/>
      <c r="BT37" s="246"/>
      <c r="BU37" s="246"/>
      <c r="BV37" s="246"/>
      <c r="BW37" s="246"/>
      <c r="BX37" s="246"/>
      <c r="BY37" s="246"/>
      <c r="BZ37" s="246"/>
      <c r="CA37" s="246"/>
      <c r="CB37" s="246"/>
      <c r="CC37" s="246"/>
      <c r="CD37" s="246"/>
      <c r="CE37" s="246"/>
      <c r="CF37" s="246"/>
      <c r="CG37" s="246"/>
      <c r="CH37" s="246"/>
      <c r="CI37" s="246"/>
      <c r="CJ37" s="246"/>
      <c r="CK37" s="246"/>
      <c r="CL37" s="246"/>
      <c r="CM37" s="246"/>
      <c r="CN37" s="246"/>
      <c r="CO37" s="246"/>
      <c r="CP37" s="246"/>
      <c r="CQ37" s="246"/>
      <c r="CR37" s="246"/>
      <c r="CS37" s="246"/>
      <c r="CT37" s="246"/>
      <c r="CU37" s="246"/>
      <c r="CV37" s="246"/>
      <c r="CW37" s="246"/>
      <c r="CX37" s="246"/>
      <c r="CY37" s="246"/>
      <c r="CZ37" s="246"/>
      <c r="DA37" s="246"/>
      <c r="DB37" s="246"/>
      <c r="DC37" s="246"/>
      <c r="DD37" s="246"/>
      <c r="DE37" s="246"/>
      <c r="DF37" s="246"/>
      <c r="DG37" s="246"/>
      <c r="DH37" s="246"/>
      <c r="DI37" s="246"/>
      <c r="DJ37" s="246"/>
      <c r="DK37" s="246"/>
      <c r="DL37" s="246"/>
      <c r="DM37" s="246"/>
      <c r="DN37" s="246"/>
      <c r="DO37" s="246"/>
      <c r="DP37" s="246"/>
      <c r="DQ37" s="246"/>
      <c r="DR37" s="246"/>
      <c r="DS37" s="246"/>
      <c r="DT37" s="246"/>
      <c r="DU37" s="246"/>
      <c r="DV37" s="246"/>
      <c r="DW37" s="246"/>
      <c r="DX37" s="246"/>
      <c r="DY37" s="246"/>
      <c r="DZ37" s="246"/>
      <c r="EA37" s="246"/>
      <c r="EB37" s="246"/>
      <c r="EC37" s="246"/>
      <c r="ED37" s="246"/>
      <c r="EE37" s="246"/>
      <c r="EF37" s="246"/>
      <c r="EG37" s="246"/>
      <c r="EH37" s="246"/>
      <c r="EI37" s="246"/>
      <c r="EJ37" s="246"/>
      <c r="EK37" s="246"/>
      <c r="EL37" s="246"/>
      <c r="EM37" s="246"/>
      <c r="EN37" s="246"/>
      <c r="EO37" s="246"/>
      <c r="EP37" s="246"/>
      <c r="EQ37" s="246"/>
      <c r="ER37" s="246"/>
      <c r="ES37" s="246"/>
      <c r="ET37" s="246"/>
      <c r="EU37" s="246"/>
      <c r="EV37" s="246"/>
      <c r="EW37" s="246"/>
      <c r="EX37" s="246"/>
      <c r="EY37" s="246"/>
      <c r="EZ37" s="246"/>
      <c r="FA37" s="246"/>
      <c r="FB37" s="246"/>
      <c r="FC37" s="246"/>
      <c r="FD37" s="246"/>
      <c r="FE37" s="246"/>
      <c r="FF37" s="246"/>
      <c r="FG37" s="246"/>
      <c r="FH37" s="246"/>
      <c r="FI37" s="246"/>
      <c r="FJ37" s="246"/>
      <c r="FK37" s="246"/>
      <c r="FL37" s="246"/>
      <c r="FM37" s="246"/>
      <c r="FN37" s="246"/>
      <c r="FO37" s="246"/>
      <c r="FP37" s="246"/>
      <c r="FQ37" s="246"/>
      <c r="FR37" s="246"/>
      <c r="FS37" s="246"/>
      <c r="FT37" s="246"/>
      <c r="FU37" s="246"/>
      <c r="FV37" s="246"/>
      <c r="FW37" s="246"/>
      <c r="FX37" s="246"/>
      <c r="FY37" s="246"/>
      <c r="FZ37" s="246"/>
      <c r="GA37" s="246"/>
      <c r="GB37" s="246"/>
      <c r="GC37" s="246"/>
      <c r="GD37" s="246"/>
      <c r="GE37" s="246"/>
      <c r="GF37" s="246"/>
      <c r="GG37" s="246"/>
      <c r="GH37" s="246"/>
      <c r="GI37" s="246"/>
      <c r="GJ37" s="246"/>
      <c r="GK37" s="246"/>
      <c r="GL37" s="246"/>
      <c r="GM37" s="246"/>
      <c r="GN37" s="246"/>
      <c r="GO37" s="246"/>
      <c r="GP37" s="246"/>
      <c r="GQ37" s="246"/>
      <c r="GR37" s="246"/>
      <c r="GS37" s="246"/>
      <c r="GT37" s="246"/>
      <c r="GU37" s="246"/>
      <c r="GV37" s="246"/>
      <c r="GW37" s="246"/>
      <c r="GX37" s="246"/>
      <c r="GY37" s="246"/>
      <c r="GZ37" s="246"/>
      <c r="HA37" s="246"/>
      <c r="HB37" s="246"/>
      <c r="HC37" s="246"/>
      <c r="HD37" s="246"/>
      <c r="HE37" s="246"/>
      <c r="HF37" s="246"/>
      <c r="HG37" s="246"/>
      <c r="HH37" s="246"/>
      <c r="HI37" s="246"/>
      <c r="HJ37" s="246"/>
      <c r="HK37" s="246"/>
      <c r="HL37" s="246"/>
      <c r="HM37" s="246"/>
      <c r="HN37" s="246"/>
      <c r="HO37" s="246"/>
      <c r="HP37" s="246"/>
      <c r="HQ37" s="246"/>
      <c r="HR37" s="246"/>
      <c r="HS37" s="246"/>
      <c r="HT37" s="246"/>
      <c r="HU37" s="246"/>
      <c r="HV37" s="246"/>
      <c r="HW37" s="246"/>
      <c r="HX37" s="246"/>
      <c r="HY37" s="246"/>
      <c r="HZ37" s="246"/>
      <c r="IA37" s="246"/>
      <c r="IB37" s="246"/>
      <c r="IC37" s="246"/>
      <c r="ID37" s="246"/>
      <c r="IE37" s="246"/>
      <c r="IF37" s="246"/>
      <c r="IG37" s="246"/>
      <c r="IH37" s="246"/>
      <c r="II37" s="246"/>
      <c r="IJ37" s="246"/>
      <c r="IK37" s="246"/>
      <c r="IL37" s="246"/>
      <c r="IM37" s="246"/>
      <c r="IN37" s="246"/>
      <c r="IO37" s="246"/>
      <c r="IP37" s="246"/>
      <c r="IQ37" s="246"/>
      <c r="IR37" s="246"/>
      <c r="IS37" s="246"/>
      <c r="IT37" s="246"/>
      <c r="IU37" s="246"/>
      <c r="IV37" s="246"/>
    </row>
    <row r="38" spans="1:256" ht="60">
      <c r="A38" s="254"/>
      <c r="B38" s="255" t="s">
        <v>126</v>
      </c>
      <c r="C38" s="254" t="s">
        <v>124</v>
      </c>
      <c r="D38" s="256"/>
      <c r="E38" s="257" t="s">
        <v>127</v>
      </c>
      <c r="F38" s="258"/>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c r="BV38" s="246"/>
      <c r="BW38" s="246"/>
      <c r="BX38" s="246"/>
      <c r="BY38" s="246"/>
      <c r="BZ38" s="246"/>
      <c r="CA38" s="246"/>
      <c r="CB38" s="246"/>
      <c r="CC38" s="246"/>
      <c r="CD38" s="246"/>
      <c r="CE38" s="246"/>
      <c r="CF38" s="246"/>
      <c r="CG38" s="246"/>
      <c r="CH38" s="246"/>
      <c r="CI38" s="246"/>
      <c r="CJ38" s="246"/>
      <c r="CK38" s="246"/>
      <c r="CL38" s="246"/>
      <c r="CM38" s="246"/>
      <c r="CN38" s="246"/>
      <c r="CO38" s="246"/>
      <c r="CP38" s="246"/>
      <c r="CQ38" s="246"/>
      <c r="CR38" s="246"/>
      <c r="CS38" s="246"/>
      <c r="CT38" s="246"/>
      <c r="CU38" s="246"/>
      <c r="CV38" s="246"/>
      <c r="CW38" s="246"/>
      <c r="CX38" s="246"/>
      <c r="CY38" s="246"/>
      <c r="CZ38" s="246"/>
      <c r="DA38" s="246"/>
      <c r="DB38" s="246"/>
      <c r="DC38" s="246"/>
      <c r="DD38" s="246"/>
      <c r="DE38" s="246"/>
      <c r="DF38" s="246"/>
      <c r="DG38" s="246"/>
      <c r="DH38" s="246"/>
      <c r="DI38" s="246"/>
      <c r="DJ38" s="246"/>
      <c r="DK38" s="246"/>
      <c r="DL38" s="246"/>
      <c r="DM38" s="246"/>
      <c r="DN38" s="246"/>
      <c r="DO38" s="246"/>
      <c r="DP38" s="246"/>
      <c r="DQ38" s="246"/>
      <c r="DR38" s="246"/>
      <c r="DS38" s="246"/>
      <c r="DT38" s="246"/>
      <c r="DU38" s="246"/>
      <c r="DV38" s="246"/>
      <c r="DW38" s="246"/>
      <c r="DX38" s="246"/>
      <c r="DY38" s="246"/>
      <c r="DZ38" s="246"/>
      <c r="EA38" s="246"/>
      <c r="EB38" s="246"/>
      <c r="EC38" s="246"/>
      <c r="ED38" s="246"/>
      <c r="EE38" s="246"/>
      <c r="EF38" s="246"/>
      <c r="EG38" s="246"/>
      <c r="EH38" s="246"/>
      <c r="EI38" s="246"/>
      <c r="EJ38" s="246"/>
      <c r="EK38" s="246"/>
      <c r="EL38" s="246"/>
      <c r="EM38" s="246"/>
      <c r="EN38" s="246"/>
      <c r="EO38" s="246"/>
      <c r="EP38" s="246"/>
      <c r="EQ38" s="246"/>
      <c r="ER38" s="246"/>
      <c r="ES38" s="246"/>
      <c r="ET38" s="246"/>
      <c r="EU38" s="246"/>
      <c r="EV38" s="246"/>
      <c r="EW38" s="246"/>
      <c r="EX38" s="246"/>
      <c r="EY38" s="246"/>
      <c r="EZ38" s="246"/>
      <c r="FA38" s="246"/>
      <c r="FB38" s="246"/>
      <c r="FC38" s="246"/>
      <c r="FD38" s="246"/>
      <c r="FE38" s="246"/>
      <c r="FF38" s="246"/>
      <c r="FG38" s="246"/>
      <c r="FH38" s="246"/>
      <c r="FI38" s="246"/>
      <c r="FJ38" s="246"/>
      <c r="FK38" s="246"/>
      <c r="FL38" s="246"/>
      <c r="FM38" s="246"/>
      <c r="FN38" s="246"/>
      <c r="FO38" s="246"/>
      <c r="FP38" s="246"/>
      <c r="FQ38" s="246"/>
      <c r="FR38" s="246"/>
      <c r="FS38" s="246"/>
      <c r="FT38" s="246"/>
      <c r="FU38" s="246"/>
      <c r="FV38" s="246"/>
      <c r="FW38" s="246"/>
      <c r="FX38" s="246"/>
      <c r="FY38" s="246"/>
      <c r="FZ38" s="246"/>
      <c r="GA38" s="246"/>
      <c r="GB38" s="246"/>
      <c r="GC38" s="246"/>
      <c r="GD38" s="246"/>
      <c r="GE38" s="246"/>
      <c r="GF38" s="246"/>
      <c r="GG38" s="246"/>
      <c r="GH38" s="246"/>
      <c r="GI38" s="246"/>
      <c r="GJ38" s="246"/>
      <c r="GK38" s="246"/>
      <c r="GL38" s="246"/>
      <c r="GM38" s="246"/>
      <c r="GN38" s="246"/>
      <c r="GO38" s="246"/>
      <c r="GP38" s="246"/>
      <c r="GQ38" s="246"/>
      <c r="GR38" s="246"/>
      <c r="GS38" s="246"/>
      <c r="GT38" s="246"/>
      <c r="GU38" s="246"/>
      <c r="GV38" s="246"/>
      <c r="GW38" s="246"/>
      <c r="GX38" s="246"/>
      <c r="GY38" s="246"/>
      <c r="GZ38" s="246"/>
      <c r="HA38" s="246"/>
      <c r="HB38" s="246"/>
      <c r="HC38" s="246"/>
      <c r="HD38" s="246"/>
      <c r="HE38" s="246"/>
      <c r="HF38" s="246"/>
      <c r="HG38" s="246"/>
      <c r="HH38" s="246"/>
      <c r="HI38" s="246"/>
      <c r="HJ38" s="246"/>
      <c r="HK38" s="246"/>
      <c r="HL38" s="246"/>
      <c r="HM38" s="246"/>
      <c r="HN38" s="246"/>
      <c r="HO38" s="246"/>
      <c r="HP38" s="246"/>
      <c r="HQ38" s="246"/>
      <c r="HR38" s="246"/>
      <c r="HS38" s="246"/>
      <c r="HT38" s="246"/>
      <c r="HU38" s="246"/>
      <c r="HV38" s="246"/>
      <c r="HW38" s="246"/>
      <c r="HX38" s="246"/>
      <c r="HY38" s="246"/>
      <c r="HZ38" s="246"/>
      <c r="IA38" s="246"/>
      <c r="IB38" s="246"/>
      <c r="IC38" s="246"/>
      <c r="ID38" s="246"/>
      <c r="IE38" s="246"/>
      <c r="IF38" s="246"/>
      <c r="IG38" s="246"/>
      <c r="IH38" s="246"/>
      <c r="II38" s="246"/>
      <c r="IJ38" s="246"/>
      <c r="IK38" s="246"/>
      <c r="IL38" s="246"/>
      <c r="IM38" s="246"/>
      <c r="IN38" s="246"/>
      <c r="IO38" s="246"/>
      <c r="IP38" s="246"/>
      <c r="IQ38" s="246"/>
      <c r="IR38" s="246"/>
      <c r="IS38" s="246"/>
      <c r="IT38" s="246"/>
      <c r="IU38" s="246"/>
      <c r="IV38" s="246"/>
    </row>
    <row r="39" spans="1:256" ht="15">
      <c r="A39" s="259"/>
      <c r="B39" s="277"/>
      <c r="C39" s="277"/>
      <c r="D39" s="277"/>
      <c r="E39" s="277"/>
      <c r="F39" s="277"/>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6"/>
      <c r="BR39" s="246"/>
      <c r="BS39" s="246"/>
      <c r="BT39" s="246"/>
      <c r="BU39" s="246"/>
      <c r="BV39" s="246"/>
      <c r="BW39" s="246"/>
      <c r="BX39" s="246"/>
      <c r="BY39" s="246"/>
      <c r="BZ39" s="246"/>
      <c r="CA39" s="246"/>
      <c r="CB39" s="246"/>
      <c r="CC39" s="246"/>
      <c r="CD39" s="246"/>
      <c r="CE39" s="246"/>
      <c r="CF39" s="246"/>
      <c r="CG39" s="246"/>
      <c r="CH39" s="246"/>
      <c r="CI39" s="246"/>
      <c r="CJ39" s="246"/>
      <c r="CK39" s="246"/>
      <c r="CL39" s="246"/>
      <c r="CM39" s="246"/>
      <c r="CN39" s="246"/>
      <c r="CO39" s="246"/>
      <c r="CP39" s="246"/>
      <c r="CQ39" s="246"/>
      <c r="CR39" s="246"/>
      <c r="CS39" s="246"/>
      <c r="CT39" s="246"/>
      <c r="CU39" s="246"/>
      <c r="CV39" s="246"/>
      <c r="CW39" s="246"/>
      <c r="CX39" s="246"/>
      <c r="CY39" s="246"/>
      <c r="CZ39" s="246"/>
      <c r="DA39" s="246"/>
      <c r="DB39" s="246"/>
      <c r="DC39" s="246"/>
      <c r="DD39" s="246"/>
      <c r="DE39" s="246"/>
      <c r="DF39" s="246"/>
      <c r="DG39" s="246"/>
      <c r="DH39" s="246"/>
      <c r="DI39" s="246"/>
      <c r="DJ39" s="246"/>
      <c r="DK39" s="246"/>
      <c r="DL39" s="246"/>
      <c r="DM39" s="246"/>
      <c r="DN39" s="246"/>
      <c r="DO39" s="246"/>
      <c r="DP39" s="246"/>
      <c r="DQ39" s="246"/>
      <c r="DR39" s="246"/>
      <c r="DS39" s="246"/>
      <c r="DT39" s="246"/>
      <c r="DU39" s="246"/>
      <c r="DV39" s="246"/>
      <c r="DW39" s="246"/>
      <c r="DX39" s="246"/>
      <c r="DY39" s="246"/>
      <c r="DZ39" s="246"/>
      <c r="EA39" s="246"/>
      <c r="EB39" s="246"/>
      <c r="EC39" s="246"/>
      <c r="ED39" s="246"/>
      <c r="EE39" s="246"/>
      <c r="EF39" s="246"/>
      <c r="EG39" s="246"/>
      <c r="EH39" s="246"/>
      <c r="EI39" s="246"/>
      <c r="EJ39" s="246"/>
      <c r="EK39" s="246"/>
      <c r="EL39" s="246"/>
      <c r="EM39" s="246"/>
      <c r="EN39" s="246"/>
      <c r="EO39" s="246"/>
      <c r="EP39" s="246"/>
      <c r="EQ39" s="246"/>
      <c r="ER39" s="246"/>
      <c r="ES39" s="246"/>
      <c r="ET39" s="246"/>
      <c r="EU39" s="246"/>
      <c r="EV39" s="246"/>
      <c r="EW39" s="246"/>
      <c r="EX39" s="246"/>
      <c r="EY39" s="246"/>
      <c r="EZ39" s="246"/>
      <c r="FA39" s="246"/>
      <c r="FB39" s="246"/>
      <c r="FC39" s="246"/>
      <c r="FD39" s="246"/>
      <c r="FE39" s="246"/>
      <c r="FF39" s="246"/>
      <c r="FG39" s="246"/>
      <c r="FH39" s="246"/>
      <c r="FI39" s="246"/>
      <c r="FJ39" s="246"/>
      <c r="FK39" s="246"/>
      <c r="FL39" s="246"/>
      <c r="FM39" s="246"/>
      <c r="FN39" s="246"/>
      <c r="FO39" s="246"/>
      <c r="FP39" s="246"/>
      <c r="FQ39" s="246"/>
      <c r="FR39" s="246"/>
      <c r="FS39" s="246"/>
      <c r="FT39" s="246"/>
      <c r="FU39" s="246"/>
      <c r="FV39" s="246"/>
      <c r="FW39" s="246"/>
      <c r="FX39" s="246"/>
      <c r="FY39" s="246"/>
      <c r="FZ39" s="246"/>
      <c r="GA39" s="246"/>
      <c r="GB39" s="246"/>
      <c r="GC39" s="246"/>
      <c r="GD39" s="246"/>
      <c r="GE39" s="246"/>
      <c r="GF39" s="246"/>
      <c r="GG39" s="246"/>
      <c r="GH39" s="246"/>
      <c r="GI39" s="246"/>
      <c r="GJ39" s="246"/>
      <c r="GK39" s="246"/>
      <c r="GL39" s="246"/>
      <c r="GM39" s="246"/>
      <c r="GN39" s="246"/>
      <c r="GO39" s="246"/>
      <c r="GP39" s="246"/>
      <c r="GQ39" s="246"/>
      <c r="GR39" s="246"/>
      <c r="GS39" s="246"/>
      <c r="GT39" s="246"/>
      <c r="GU39" s="246"/>
      <c r="GV39" s="246"/>
      <c r="GW39" s="246"/>
      <c r="GX39" s="246"/>
      <c r="GY39" s="246"/>
      <c r="GZ39" s="246"/>
      <c r="HA39" s="246"/>
      <c r="HB39" s="246"/>
      <c r="HC39" s="246"/>
      <c r="HD39" s="246"/>
      <c r="HE39" s="246"/>
      <c r="HF39" s="246"/>
      <c r="HG39" s="246"/>
      <c r="HH39" s="246"/>
      <c r="HI39" s="246"/>
      <c r="HJ39" s="246"/>
      <c r="HK39" s="246"/>
      <c r="HL39" s="246"/>
      <c r="HM39" s="246"/>
      <c r="HN39" s="246"/>
      <c r="HO39" s="246"/>
      <c r="HP39" s="246"/>
      <c r="HQ39" s="246"/>
      <c r="HR39" s="246"/>
      <c r="HS39" s="246"/>
      <c r="HT39" s="246"/>
      <c r="HU39" s="246"/>
      <c r="HV39" s="246"/>
      <c r="HW39" s="246"/>
      <c r="HX39" s="246"/>
      <c r="HY39" s="246"/>
      <c r="HZ39" s="246"/>
      <c r="IA39" s="246"/>
      <c r="IB39" s="246"/>
      <c r="IC39" s="246"/>
      <c r="ID39" s="246"/>
      <c r="IE39" s="246"/>
      <c r="IF39" s="246"/>
      <c r="IG39" s="246"/>
      <c r="IH39" s="246"/>
      <c r="II39" s="246"/>
      <c r="IJ39" s="246"/>
      <c r="IK39" s="246"/>
      <c r="IL39" s="246"/>
      <c r="IM39" s="246"/>
      <c r="IN39" s="246"/>
      <c r="IO39" s="246"/>
      <c r="IP39" s="246"/>
      <c r="IQ39" s="246"/>
      <c r="IR39" s="246"/>
      <c r="IS39" s="246"/>
      <c r="IT39" s="246"/>
      <c r="IU39" s="246"/>
      <c r="IV39" s="246"/>
    </row>
  </sheetData>
  <sheetProtection/>
  <protectedRanges>
    <protectedRange sqref="E27:E34" name="Raspon1_1_1"/>
  </protectedRanges>
  <mergeCells count="9">
    <mergeCell ref="A31:F31"/>
    <mergeCell ref="A32:F32"/>
    <mergeCell ref="B39:F39"/>
    <mergeCell ref="C19:D19"/>
    <mergeCell ref="B8:C8"/>
    <mergeCell ref="A27:F27"/>
    <mergeCell ref="A28:F28"/>
    <mergeCell ref="A29:F29"/>
    <mergeCell ref="A30:F30"/>
  </mergeCells>
  <printOptions/>
  <pageMargins left="0.7086614173228347" right="0.7086614173228347" top="0.7480314960629921" bottom="0.7480314960629921" header="0.31496062992125984" footer="0.31496062992125984"/>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W221"/>
  <sheetViews>
    <sheetView showZeros="0" view="pageBreakPreview" zoomScaleSheetLayoutView="100" workbookViewId="0" topLeftCell="A7">
      <selection activeCell="F26" sqref="F26"/>
    </sheetView>
  </sheetViews>
  <sheetFormatPr defaultColWidth="11.57421875" defaultRowHeight="15"/>
  <cols>
    <col min="1" max="1" width="5.8515625" style="196" customWidth="1"/>
    <col min="2" max="2" width="1.7109375" style="49" customWidth="1"/>
    <col min="3" max="3" width="44.421875" style="50" customWidth="1"/>
    <col min="4" max="4" width="5.421875" style="51" customWidth="1"/>
    <col min="5" max="5" width="8.57421875" style="162" customWidth="1"/>
    <col min="6" max="6" width="8.140625" style="52" customWidth="1"/>
    <col min="7" max="7" width="13.00390625" style="169" customWidth="1"/>
    <col min="8" max="83" width="11.57421875" style="48" customWidth="1"/>
    <col min="84" max="16384" width="11.57421875" style="46" customWidth="1"/>
  </cols>
  <sheetData>
    <row r="1" spans="1:7" s="72" customFormat="1" ht="21.75" thickBot="1">
      <c r="A1" s="193"/>
      <c r="B1" s="283" t="s">
        <v>24</v>
      </c>
      <c r="C1" s="283"/>
      <c r="D1" s="140"/>
      <c r="E1" s="148"/>
      <c r="F1" s="71"/>
      <c r="G1" s="204"/>
    </row>
    <row r="2" spans="1:7" s="38" customFormat="1" ht="12.75">
      <c r="A2" s="176"/>
      <c r="B2" s="95"/>
      <c r="C2" s="55"/>
      <c r="D2" s="56"/>
      <c r="E2" s="149"/>
      <c r="F2" s="57"/>
      <c r="G2" s="163"/>
    </row>
    <row r="3" spans="1:83" s="54" customFormat="1" ht="15.75">
      <c r="A3" s="177"/>
      <c r="B3" s="108" t="s">
        <v>81</v>
      </c>
      <c r="C3" s="142" t="s">
        <v>29</v>
      </c>
      <c r="D3" s="109"/>
      <c r="E3" s="150"/>
      <c r="F3" s="110"/>
      <c r="G3" s="121"/>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row>
    <row r="4" spans="1:83" s="54" customFormat="1" ht="15.75">
      <c r="A4" s="178"/>
      <c r="B4" s="111"/>
      <c r="C4" s="143"/>
      <c r="D4" s="112"/>
      <c r="E4" s="151"/>
      <c r="F4" s="113"/>
      <c r="G4" s="164"/>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row>
    <row r="5" spans="1:7" s="38" customFormat="1" ht="38.25">
      <c r="A5" s="179" t="s">
        <v>30</v>
      </c>
      <c r="B5" s="96"/>
      <c r="C5" s="222" t="s">
        <v>31</v>
      </c>
      <c r="D5" s="97" t="s">
        <v>32</v>
      </c>
      <c r="E5" s="152" t="s">
        <v>33</v>
      </c>
      <c r="F5" s="98" t="s">
        <v>34</v>
      </c>
      <c r="G5" s="165" t="s">
        <v>35</v>
      </c>
    </row>
    <row r="6" spans="1:83" s="43" customFormat="1" ht="12.75">
      <c r="A6" s="99"/>
      <c r="B6" s="99"/>
      <c r="C6" s="58"/>
      <c r="D6" s="141"/>
      <c r="E6" s="153"/>
      <c r="F6" s="59"/>
      <c r="G6" s="60"/>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row>
    <row r="7" spans="1:83" s="43" customFormat="1" ht="12.75">
      <c r="A7" s="205"/>
      <c r="B7" s="205"/>
      <c r="C7" s="58" t="s">
        <v>26</v>
      </c>
      <c r="D7" s="141"/>
      <c r="E7" s="153"/>
      <c r="F7" s="59"/>
      <c r="G7" s="60"/>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row>
    <row r="8" spans="1:83" s="43" customFormat="1" ht="12.75">
      <c r="A8" s="205" t="s">
        <v>6</v>
      </c>
      <c r="B8" s="205"/>
      <c r="C8" s="206" t="s">
        <v>10</v>
      </c>
      <c r="D8" s="141"/>
      <c r="E8" s="153"/>
      <c r="F8" s="59"/>
      <c r="G8" s="60"/>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row>
    <row r="9" spans="1:83" s="43" customFormat="1" ht="51">
      <c r="A9" s="99"/>
      <c r="B9" s="99"/>
      <c r="C9" s="58" t="s">
        <v>27</v>
      </c>
      <c r="D9" s="141"/>
      <c r="E9" s="153"/>
      <c r="F9" s="59"/>
      <c r="G9" s="60"/>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row>
    <row r="10" spans="1:83" s="43" customFormat="1" ht="12.75">
      <c r="A10" s="99" t="s">
        <v>73</v>
      </c>
      <c r="B10" s="99"/>
      <c r="C10" s="105" t="s">
        <v>100</v>
      </c>
      <c r="D10" s="61" t="s">
        <v>9</v>
      </c>
      <c r="E10" s="154">
        <v>1</v>
      </c>
      <c r="F10" s="62"/>
      <c r="G10" s="63">
        <f>E10*F10</f>
        <v>0</v>
      </c>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row>
    <row r="11" spans="1:83" s="43" customFormat="1" ht="12.75">
      <c r="A11" s="99"/>
      <c r="B11" s="99"/>
      <c r="C11" s="105"/>
      <c r="D11" s="61"/>
      <c r="E11" s="154"/>
      <c r="F11" s="62"/>
      <c r="G11" s="63"/>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row>
    <row r="12" spans="1:83" s="54" customFormat="1" ht="15.75">
      <c r="A12" s="177"/>
      <c r="B12" s="107"/>
      <c r="C12" s="142" t="s">
        <v>88</v>
      </c>
      <c r="D12" s="114"/>
      <c r="E12" s="150"/>
      <c r="F12" s="115"/>
      <c r="G12" s="116">
        <f>SUM(G7:G11)</f>
        <v>0</v>
      </c>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row>
    <row r="13" spans="1:7" s="39" customFormat="1" ht="12.75">
      <c r="A13" s="180"/>
      <c r="B13" s="117"/>
      <c r="C13" s="223"/>
      <c r="D13" s="118"/>
      <c r="E13" s="155"/>
      <c r="F13" s="119"/>
      <c r="G13" s="120"/>
    </row>
    <row r="14" spans="1:83" s="54" customFormat="1" ht="15.75">
      <c r="A14" s="177"/>
      <c r="B14" s="108" t="s">
        <v>82</v>
      </c>
      <c r="C14" s="142" t="s">
        <v>36</v>
      </c>
      <c r="D14" s="109"/>
      <c r="E14" s="150"/>
      <c r="F14" s="110"/>
      <c r="G14" s="121"/>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row>
    <row r="15" spans="1:83" s="54" customFormat="1" ht="15.75">
      <c r="A15" s="178"/>
      <c r="B15" s="111"/>
      <c r="C15" s="143"/>
      <c r="D15" s="112"/>
      <c r="E15" s="151"/>
      <c r="F15" s="113"/>
      <c r="G15" s="164"/>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row>
    <row r="16" spans="1:7" s="38" customFormat="1" ht="38.25">
      <c r="A16" s="179" t="s">
        <v>30</v>
      </c>
      <c r="B16" s="96"/>
      <c r="C16" s="222" t="s">
        <v>31</v>
      </c>
      <c r="D16" s="97" t="s">
        <v>32</v>
      </c>
      <c r="E16" s="152" t="s">
        <v>33</v>
      </c>
      <c r="F16" s="98" t="s">
        <v>34</v>
      </c>
      <c r="G16" s="165" t="s">
        <v>35</v>
      </c>
    </row>
    <row r="17" spans="1:83" s="43" customFormat="1" ht="12.75">
      <c r="A17" s="99"/>
      <c r="B17" s="99"/>
      <c r="C17" s="58"/>
      <c r="D17" s="64"/>
      <c r="E17" s="153"/>
      <c r="F17" s="59"/>
      <c r="G17" s="60"/>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row>
    <row r="18" spans="1:7" s="126" customFormat="1" ht="12.75">
      <c r="A18" s="200" t="s">
        <v>6</v>
      </c>
      <c r="B18" s="201"/>
      <c r="C18" s="202" t="s">
        <v>39</v>
      </c>
      <c r="D18" s="184"/>
      <c r="E18" s="128"/>
      <c r="F18" s="125"/>
      <c r="G18" s="166"/>
    </row>
    <row r="19" spans="1:7" s="126" customFormat="1" ht="12.75">
      <c r="A19" s="122"/>
      <c r="B19" s="123"/>
      <c r="C19" s="124" t="s">
        <v>40</v>
      </c>
      <c r="D19" s="184"/>
      <c r="E19" s="128"/>
      <c r="F19" s="125"/>
      <c r="G19" s="166"/>
    </row>
    <row r="20" spans="1:7" s="126" customFormat="1" ht="255">
      <c r="A20" s="122"/>
      <c r="B20" s="123"/>
      <c r="C20" s="124" t="s">
        <v>41</v>
      </c>
      <c r="D20" s="184"/>
      <c r="E20" s="128"/>
      <c r="F20" s="125"/>
      <c r="G20" s="166"/>
    </row>
    <row r="21" spans="1:7" s="126" customFormat="1" ht="38.25">
      <c r="A21" s="127" t="s">
        <v>22</v>
      </c>
      <c r="B21" s="123"/>
      <c r="C21" s="124" t="s">
        <v>43</v>
      </c>
      <c r="D21" s="184" t="s">
        <v>42</v>
      </c>
      <c r="E21" s="157">
        <v>35</v>
      </c>
      <c r="F21" s="125"/>
      <c r="G21" s="166">
        <f>E21*F21</f>
        <v>0</v>
      </c>
    </row>
    <row r="22" spans="1:7" s="126" customFormat="1" ht="12.75">
      <c r="A22" s="122"/>
      <c r="B22" s="123"/>
      <c r="C22" s="124"/>
      <c r="D22" s="184"/>
      <c r="E22" s="128"/>
      <c r="F22" s="125"/>
      <c r="G22" s="166"/>
    </row>
    <row r="23" spans="1:83" s="43" customFormat="1" ht="12.75">
      <c r="A23" s="207" t="s">
        <v>3</v>
      </c>
      <c r="B23" s="207"/>
      <c r="C23" s="208" t="s">
        <v>14</v>
      </c>
      <c r="D23" s="81"/>
      <c r="E23" s="156"/>
      <c r="F23" s="82"/>
      <c r="G23" s="60"/>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row>
    <row r="24" spans="1:83" s="43" customFormat="1" ht="12.75">
      <c r="A24" s="181"/>
      <c r="B24" s="80"/>
      <c r="C24" s="189" t="s">
        <v>78</v>
      </c>
      <c r="D24" s="81"/>
      <c r="E24" s="156"/>
      <c r="F24" s="82"/>
      <c r="G24" s="60"/>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row>
    <row r="25" spans="1:83" s="43" customFormat="1" ht="89.25">
      <c r="A25" s="99"/>
      <c r="B25" s="99"/>
      <c r="C25" s="58" t="s">
        <v>129</v>
      </c>
      <c r="D25" s="64"/>
      <c r="E25" s="153"/>
      <c r="F25" s="59"/>
      <c r="G25" s="60"/>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row>
    <row r="26" spans="1:83" s="43" customFormat="1" ht="12.75">
      <c r="A26" s="99"/>
      <c r="B26" s="80"/>
      <c r="C26" s="189" t="s">
        <v>11</v>
      </c>
      <c r="D26" s="64"/>
      <c r="E26" s="153"/>
      <c r="F26" s="82"/>
      <c r="G26" s="60"/>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row>
    <row r="27" spans="1:83" s="43" customFormat="1" ht="12.75">
      <c r="A27" s="99"/>
      <c r="B27" s="80"/>
      <c r="C27" s="105" t="s">
        <v>15</v>
      </c>
      <c r="D27" s="64"/>
      <c r="E27" s="153"/>
      <c r="F27" s="82"/>
      <c r="G27" s="60"/>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row>
    <row r="28" spans="1:83" s="43" customFormat="1" ht="12.75">
      <c r="A28" s="99" t="s">
        <v>12</v>
      </c>
      <c r="B28" s="80"/>
      <c r="C28" s="189" t="s">
        <v>79</v>
      </c>
      <c r="D28" s="61" t="s">
        <v>28</v>
      </c>
      <c r="E28" s="153">
        <v>21</v>
      </c>
      <c r="F28" s="82"/>
      <c r="G28" s="60">
        <f>E28*F28</f>
        <v>0</v>
      </c>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row>
    <row r="29" spans="1:83" s="43" customFormat="1" ht="12.75">
      <c r="A29" s="80"/>
      <c r="B29" s="80"/>
      <c r="C29" s="188"/>
      <c r="D29" s="81"/>
      <c r="E29" s="156"/>
      <c r="F29" s="82"/>
      <c r="G29" s="60"/>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row>
    <row r="30" spans="1:7" s="126" customFormat="1" ht="12.75">
      <c r="A30" s="200" t="s">
        <v>2</v>
      </c>
      <c r="B30" s="201"/>
      <c r="C30" s="202" t="s">
        <v>74</v>
      </c>
      <c r="D30" s="203"/>
      <c r="E30" s="128"/>
      <c r="F30" s="125"/>
      <c r="G30" s="166"/>
    </row>
    <row r="31" spans="1:7" s="126" customFormat="1" ht="25.5">
      <c r="A31" s="122"/>
      <c r="B31" s="123"/>
      <c r="C31" s="6" t="s">
        <v>71</v>
      </c>
      <c r="D31" s="184"/>
      <c r="E31" s="128"/>
      <c r="F31" s="125"/>
      <c r="G31" s="166"/>
    </row>
    <row r="32" spans="1:7" s="126" customFormat="1" ht="178.5">
      <c r="A32" s="122"/>
      <c r="B32" s="123"/>
      <c r="C32" s="6" t="s">
        <v>72</v>
      </c>
      <c r="D32" s="184"/>
      <c r="E32" s="128"/>
      <c r="F32" s="125"/>
      <c r="G32" s="166"/>
    </row>
    <row r="33" spans="1:7" s="126" customFormat="1" ht="114.75">
      <c r="A33" s="122"/>
      <c r="B33" s="123"/>
      <c r="C33" s="6" t="s">
        <v>44</v>
      </c>
      <c r="D33" s="184"/>
      <c r="E33" s="128"/>
      <c r="F33" s="125"/>
      <c r="G33" s="166"/>
    </row>
    <row r="34" spans="1:7" s="129" customFormat="1" ht="12.75">
      <c r="A34" s="127" t="s">
        <v>16</v>
      </c>
      <c r="B34" s="123"/>
      <c r="C34" s="124" t="s">
        <v>75</v>
      </c>
      <c r="D34" s="184" t="s">
        <v>8</v>
      </c>
      <c r="E34" s="128">
        <v>90</v>
      </c>
      <c r="F34" s="128"/>
      <c r="G34" s="167">
        <f>E34*F34</f>
        <v>0</v>
      </c>
    </row>
    <row r="35" spans="1:7" s="129" customFormat="1" ht="12.75">
      <c r="A35" s="127"/>
      <c r="B35" s="123"/>
      <c r="C35" s="124"/>
      <c r="D35" s="184"/>
      <c r="E35" s="128"/>
      <c r="F35" s="128"/>
      <c r="G35" s="167"/>
    </row>
    <row r="36" spans="1:7" s="129" customFormat="1" ht="12.75">
      <c r="A36" s="209" t="s">
        <v>4</v>
      </c>
      <c r="B36" s="201"/>
      <c r="C36" s="202" t="s">
        <v>93</v>
      </c>
      <c r="D36" s="184"/>
      <c r="E36" s="128"/>
      <c r="F36" s="128"/>
      <c r="G36" s="167"/>
    </row>
    <row r="37" spans="1:7" s="129" customFormat="1" ht="138.75" customHeight="1">
      <c r="A37" s="127"/>
      <c r="B37" s="123"/>
      <c r="C37" s="6" t="s">
        <v>92</v>
      </c>
      <c r="D37" s="6"/>
      <c r="E37" s="128"/>
      <c r="F37" s="128"/>
      <c r="G37" s="167"/>
    </row>
    <row r="38" spans="1:83" s="84" customFormat="1" ht="25.5">
      <c r="A38" s="99" t="s">
        <v>21</v>
      </c>
      <c r="B38" s="99"/>
      <c r="C38" s="199" t="s">
        <v>91</v>
      </c>
      <c r="D38" s="184" t="s">
        <v>90</v>
      </c>
      <c r="E38" s="153">
        <v>1</v>
      </c>
      <c r="F38" s="128"/>
      <c r="G38" s="167">
        <f>E38*F38</f>
        <v>0</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row>
    <row r="39" spans="1:83" s="84" customFormat="1" ht="12.75">
      <c r="A39" s="99"/>
      <c r="B39" s="99"/>
      <c r="C39" s="58"/>
      <c r="D39" s="64"/>
      <c r="E39" s="153"/>
      <c r="F39" s="59"/>
      <c r="G39" s="60"/>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row>
    <row r="40" spans="1:83" s="54" customFormat="1" ht="15.75">
      <c r="A40" s="177"/>
      <c r="B40" s="107"/>
      <c r="C40" s="142" t="s">
        <v>87</v>
      </c>
      <c r="D40" s="114"/>
      <c r="E40" s="150"/>
      <c r="F40" s="115"/>
      <c r="G40" s="116">
        <f>SUM(G18:G39)</f>
        <v>0</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row>
    <row r="41" spans="1:7" s="39" customFormat="1" ht="12.75">
      <c r="A41" s="180"/>
      <c r="B41" s="117"/>
      <c r="C41" s="223"/>
      <c r="D41" s="118"/>
      <c r="E41" s="155"/>
      <c r="F41" s="119"/>
      <c r="G41" s="120"/>
    </row>
    <row r="42" spans="1:83" s="70" customFormat="1" ht="15.75">
      <c r="A42" s="177"/>
      <c r="B42" s="108" t="s">
        <v>83</v>
      </c>
      <c r="C42" s="142" t="s">
        <v>37</v>
      </c>
      <c r="D42" s="109"/>
      <c r="E42" s="150"/>
      <c r="F42" s="110"/>
      <c r="G42" s="121"/>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row>
    <row r="43" spans="1:83" s="54" customFormat="1" ht="15.75">
      <c r="A43" s="178"/>
      <c r="B43" s="111"/>
      <c r="C43" s="143"/>
      <c r="D43" s="112"/>
      <c r="E43" s="151"/>
      <c r="F43" s="113"/>
      <c r="G43" s="164"/>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row>
    <row r="44" spans="1:7" s="38" customFormat="1" ht="38.25">
      <c r="A44" s="179" t="s">
        <v>30</v>
      </c>
      <c r="B44" s="96"/>
      <c r="C44" s="222" t="s">
        <v>31</v>
      </c>
      <c r="D44" s="97" t="s">
        <v>32</v>
      </c>
      <c r="E44" s="152" t="s">
        <v>33</v>
      </c>
      <c r="F44" s="98" t="s">
        <v>34</v>
      </c>
      <c r="G44" s="165" t="s">
        <v>35</v>
      </c>
    </row>
    <row r="45" spans="1:83" s="43" customFormat="1" ht="12.75">
      <c r="A45" s="146"/>
      <c r="B45" s="101"/>
      <c r="C45" s="144"/>
      <c r="D45" s="65"/>
      <c r="E45" s="158"/>
      <c r="F45" s="66"/>
      <c r="G45" s="67"/>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row>
    <row r="46" spans="1:9" s="88" customFormat="1" ht="12.75">
      <c r="A46" s="146" t="s">
        <v>6</v>
      </c>
      <c r="B46" s="210"/>
      <c r="C46" s="211" t="s">
        <v>17</v>
      </c>
      <c r="D46" s="185"/>
      <c r="E46" s="86"/>
      <c r="F46" s="86"/>
      <c r="G46" s="87"/>
      <c r="I46" s="89"/>
    </row>
    <row r="47" spans="1:9" s="88" customFormat="1" ht="140.25">
      <c r="A47" s="106"/>
      <c r="B47" s="83"/>
      <c r="C47" s="105" t="s">
        <v>18</v>
      </c>
      <c r="D47" s="186"/>
      <c r="E47" s="91"/>
      <c r="F47" s="91"/>
      <c r="G47" s="92"/>
      <c r="I47" s="89"/>
    </row>
    <row r="48" spans="1:9" s="88" customFormat="1" ht="25.5">
      <c r="A48" s="100" t="s">
        <v>22</v>
      </c>
      <c r="B48" s="102"/>
      <c r="C48" s="105" t="s">
        <v>46</v>
      </c>
      <c r="D48" s="61" t="s">
        <v>28</v>
      </c>
      <c r="E48" s="154">
        <v>21</v>
      </c>
      <c r="F48" s="62"/>
      <c r="G48" s="63">
        <f>E48*F48</f>
        <v>0</v>
      </c>
      <c r="I48" s="89"/>
    </row>
    <row r="49" spans="1:9" s="88" customFormat="1" ht="12.75">
      <c r="A49" s="100"/>
      <c r="B49" s="102"/>
      <c r="C49" s="105"/>
      <c r="D49" s="61"/>
      <c r="E49" s="154"/>
      <c r="F49" s="62"/>
      <c r="G49" s="63"/>
      <c r="I49" s="89"/>
    </row>
    <row r="50" spans="1:9" s="88" customFormat="1" ht="25.5">
      <c r="A50" s="146" t="s">
        <v>3</v>
      </c>
      <c r="B50" s="210"/>
      <c r="C50" s="212" t="s">
        <v>94</v>
      </c>
      <c r="D50" s="61"/>
      <c r="E50" s="154"/>
      <c r="F50" s="62"/>
      <c r="G50" s="63"/>
      <c r="I50" s="89"/>
    </row>
    <row r="51" spans="1:9" s="88" customFormat="1" ht="102">
      <c r="A51" s="100"/>
      <c r="B51" s="102"/>
      <c r="C51" s="198" t="s">
        <v>95</v>
      </c>
      <c r="D51" s="61"/>
      <c r="E51" s="154"/>
      <c r="F51" s="62"/>
      <c r="G51" s="63"/>
      <c r="I51" s="89"/>
    </row>
    <row r="52" spans="1:9" s="88" customFormat="1" ht="12.75">
      <c r="A52" s="100"/>
      <c r="B52" s="102"/>
      <c r="C52" s="198" t="s">
        <v>96</v>
      </c>
      <c r="D52" s="61"/>
      <c r="E52" s="154"/>
      <c r="F52" s="62"/>
      <c r="G52" s="63"/>
      <c r="I52" s="89"/>
    </row>
    <row r="53" spans="1:9" s="88" customFormat="1" ht="102">
      <c r="A53" s="100"/>
      <c r="B53" s="102"/>
      <c r="C53" s="198" t="s">
        <v>97</v>
      </c>
      <c r="D53" s="61"/>
      <c r="E53" s="154"/>
      <c r="F53" s="62"/>
      <c r="G53" s="63"/>
      <c r="I53" s="89"/>
    </row>
    <row r="54" spans="1:9" s="88" customFormat="1" ht="12.75">
      <c r="A54" s="100" t="s">
        <v>12</v>
      </c>
      <c r="B54" s="102"/>
      <c r="C54" s="197" t="s">
        <v>98</v>
      </c>
      <c r="D54" s="61" t="s">
        <v>28</v>
      </c>
      <c r="E54" s="154">
        <v>21</v>
      </c>
      <c r="F54" s="62"/>
      <c r="G54" s="63">
        <f>E54*F54</f>
        <v>0</v>
      </c>
      <c r="I54" s="89"/>
    </row>
    <row r="55" spans="1:9" s="88" customFormat="1" ht="12.75">
      <c r="A55" s="106"/>
      <c r="B55" s="102"/>
      <c r="C55" s="190"/>
      <c r="D55" s="185"/>
      <c r="E55" s="86"/>
      <c r="F55" s="86"/>
      <c r="G55" s="93"/>
      <c r="I55" s="89"/>
    </row>
    <row r="56" spans="1:9" s="88" customFormat="1" ht="12.75">
      <c r="A56" s="146" t="s">
        <v>2</v>
      </c>
      <c r="B56" s="210"/>
      <c r="C56" s="213" t="s">
        <v>19</v>
      </c>
      <c r="D56" s="185"/>
      <c r="E56" s="86"/>
      <c r="F56" s="86"/>
      <c r="G56" s="87"/>
      <c r="I56" s="89"/>
    </row>
    <row r="57" spans="1:9" s="88" customFormat="1" ht="178.5">
      <c r="A57" s="106"/>
      <c r="B57" s="83"/>
      <c r="C57" s="105" t="s">
        <v>128</v>
      </c>
      <c r="D57" s="186"/>
      <c r="E57" s="91"/>
      <c r="F57" s="91"/>
      <c r="G57" s="92"/>
      <c r="I57" s="89"/>
    </row>
    <row r="58" spans="1:9" s="88" customFormat="1" ht="102">
      <c r="A58" s="194"/>
      <c r="B58" s="102"/>
      <c r="C58" s="105" t="s">
        <v>20</v>
      </c>
      <c r="D58" s="186"/>
      <c r="E58" s="91"/>
      <c r="F58" s="90"/>
      <c r="G58" s="92"/>
      <c r="I58" s="89"/>
    </row>
    <row r="59" spans="1:9" s="88" customFormat="1" ht="12.75">
      <c r="A59" s="100" t="s">
        <v>16</v>
      </c>
      <c r="B59" s="102"/>
      <c r="C59" s="105" t="s">
        <v>45</v>
      </c>
      <c r="D59" s="61" t="s">
        <v>28</v>
      </c>
      <c r="E59" s="154">
        <v>21</v>
      </c>
      <c r="F59" s="62"/>
      <c r="G59" s="63">
        <f>E59*F59</f>
        <v>0</v>
      </c>
      <c r="H59" s="94"/>
      <c r="I59" s="89"/>
    </row>
    <row r="60" spans="1:83" s="43" customFormat="1" ht="12.75">
      <c r="A60" s="100"/>
      <c r="B60" s="99"/>
      <c r="C60" s="58"/>
      <c r="D60" s="61"/>
      <c r="E60" s="86"/>
      <c r="F60" s="59"/>
      <c r="G60" s="63"/>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row>
    <row r="61" spans="1:83" s="54" customFormat="1" ht="15.75">
      <c r="A61" s="177"/>
      <c r="B61" s="107"/>
      <c r="C61" s="142" t="s">
        <v>86</v>
      </c>
      <c r="D61" s="114"/>
      <c r="E61" s="150"/>
      <c r="F61" s="115"/>
      <c r="G61" s="116">
        <f>SUM(G46:G60)</f>
        <v>0</v>
      </c>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row>
    <row r="62" spans="1:7" s="45" customFormat="1" ht="12.75">
      <c r="A62" s="182"/>
      <c r="B62" s="130"/>
      <c r="C62" s="224"/>
      <c r="D62" s="131"/>
      <c r="E62" s="159"/>
      <c r="F62" s="132"/>
      <c r="G62" s="133"/>
    </row>
    <row r="63" spans="1:7" s="45" customFormat="1" ht="12.75">
      <c r="A63" s="182"/>
      <c r="B63" s="130"/>
      <c r="C63" s="224"/>
      <c r="D63" s="131"/>
      <c r="E63" s="160"/>
      <c r="F63" s="132"/>
      <c r="G63" s="133"/>
    </row>
    <row r="64" spans="1:101" s="54" customFormat="1" ht="15.75">
      <c r="A64" s="183"/>
      <c r="B64" s="134" t="s">
        <v>84</v>
      </c>
      <c r="C64" s="214" t="s">
        <v>70</v>
      </c>
      <c r="D64" s="135"/>
      <c r="E64" s="136"/>
      <c r="F64" s="136"/>
      <c r="G64" s="137"/>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row>
    <row r="65" spans="1:83" s="54" customFormat="1" ht="15.75">
      <c r="A65" s="178"/>
      <c r="B65" s="111"/>
      <c r="C65" s="143"/>
      <c r="D65" s="112"/>
      <c r="E65" s="113"/>
      <c r="F65" s="113"/>
      <c r="G65" s="11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row>
    <row r="66" spans="1:7" s="2" customFormat="1" ht="38.25">
      <c r="A66" s="179" t="s">
        <v>30</v>
      </c>
      <c r="B66" s="96"/>
      <c r="C66" s="222" t="s">
        <v>31</v>
      </c>
      <c r="D66" s="97" t="s">
        <v>32</v>
      </c>
      <c r="E66" s="152" t="s">
        <v>33</v>
      </c>
      <c r="F66" s="98" t="s">
        <v>34</v>
      </c>
      <c r="G66" s="165" t="s">
        <v>35</v>
      </c>
    </row>
    <row r="67" spans="1:101" s="43" customFormat="1" ht="12.75">
      <c r="A67" s="99"/>
      <c r="B67" s="145"/>
      <c r="C67" s="58"/>
      <c r="D67" s="64"/>
      <c r="E67" s="59"/>
      <c r="F67" s="59"/>
      <c r="G67" s="60"/>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row>
    <row r="68" spans="1:7" s="174" customFormat="1" ht="12.75">
      <c r="A68" s="215" t="s">
        <v>6</v>
      </c>
      <c r="B68" s="216"/>
      <c r="C68" s="217" t="s">
        <v>36</v>
      </c>
      <c r="D68" s="171"/>
      <c r="E68" s="172"/>
      <c r="F68" s="172"/>
      <c r="G68" s="173"/>
    </row>
    <row r="69" spans="1:7" s="174" customFormat="1" ht="12.75">
      <c r="A69" s="187" t="s">
        <v>22</v>
      </c>
      <c r="B69" s="170"/>
      <c r="C69" s="73" t="s">
        <v>48</v>
      </c>
      <c r="D69" s="171"/>
      <c r="E69" s="172"/>
      <c r="F69" s="172"/>
      <c r="G69" s="173"/>
    </row>
    <row r="70" spans="1:7" s="174" customFormat="1" ht="242.25">
      <c r="A70" s="187"/>
      <c r="B70" s="170"/>
      <c r="C70" s="73" t="s">
        <v>89</v>
      </c>
      <c r="D70" s="171"/>
      <c r="E70" s="172"/>
      <c r="F70" s="172"/>
      <c r="G70" s="173"/>
    </row>
    <row r="71" spans="1:7" s="174" customFormat="1" ht="12.75">
      <c r="A71" s="187"/>
      <c r="B71" s="170"/>
      <c r="C71" s="73" t="s">
        <v>11</v>
      </c>
      <c r="D71" s="171"/>
      <c r="E71" s="172"/>
      <c r="F71" s="172"/>
      <c r="G71" s="173"/>
    </row>
    <row r="72" spans="1:7" s="174" customFormat="1" ht="12.75">
      <c r="A72" s="187"/>
      <c r="B72" s="170"/>
      <c r="C72" s="73" t="s">
        <v>49</v>
      </c>
      <c r="D72" s="184" t="s">
        <v>42</v>
      </c>
      <c r="E72" s="172">
        <v>1010</v>
      </c>
      <c r="F72" s="68"/>
      <c r="G72" s="175">
        <f>E72*F72</f>
        <v>0</v>
      </c>
    </row>
    <row r="73" spans="1:7" s="174" customFormat="1" ht="12.75">
      <c r="A73" s="187"/>
      <c r="B73" s="170"/>
      <c r="C73" s="73"/>
      <c r="D73" s="171"/>
      <c r="E73" s="172"/>
      <c r="F73" s="172"/>
      <c r="G73" s="173"/>
    </row>
    <row r="74" spans="1:7" s="174" customFormat="1" ht="12.75">
      <c r="A74" s="187" t="s">
        <v>23</v>
      </c>
      <c r="B74" s="170"/>
      <c r="C74" s="191" t="s">
        <v>50</v>
      </c>
      <c r="D74" s="171"/>
      <c r="E74" s="172"/>
      <c r="F74" s="172"/>
      <c r="G74" s="173"/>
    </row>
    <row r="75" spans="1:7" s="174" customFormat="1" ht="114.75">
      <c r="A75" s="187"/>
      <c r="B75" s="170"/>
      <c r="C75" s="73" t="s">
        <v>80</v>
      </c>
      <c r="D75" s="171"/>
      <c r="E75" s="172"/>
      <c r="F75" s="172"/>
      <c r="G75" s="173"/>
    </row>
    <row r="76" spans="1:7" s="174" customFormat="1" ht="12.75">
      <c r="A76" s="187"/>
      <c r="B76" s="170"/>
      <c r="C76" s="73" t="s">
        <v>101</v>
      </c>
      <c r="D76" s="184" t="s">
        <v>42</v>
      </c>
      <c r="E76" s="172">
        <v>54</v>
      </c>
      <c r="F76" s="68"/>
      <c r="G76" s="175">
        <f>E76*F76</f>
        <v>0</v>
      </c>
    </row>
    <row r="77" spans="1:7" s="174" customFormat="1" ht="15" customHeight="1">
      <c r="A77" s="187"/>
      <c r="B77" s="170"/>
      <c r="C77" s="73" t="s">
        <v>77</v>
      </c>
      <c r="D77" s="184" t="s">
        <v>42</v>
      </c>
      <c r="E77" s="172">
        <v>620</v>
      </c>
      <c r="F77" s="68"/>
      <c r="G77" s="175">
        <f>E77*F77</f>
        <v>0</v>
      </c>
    </row>
    <row r="78" spans="1:7" s="174" customFormat="1" ht="12.75">
      <c r="A78" s="187"/>
      <c r="B78" s="170"/>
      <c r="C78" s="73"/>
      <c r="D78" s="171"/>
      <c r="E78" s="172"/>
      <c r="F78" s="172"/>
      <c r="G78" s="173"/>
    </row>
    <row r="79" spans="1:7" s="174" customFormat="1" ht="12.75">
      <c r="A79" s="215" t="s">
        <v>3</v>
      </c>
      <c r="B79" s="216"/>
      <c r="C79" s="217" t="s">
        <v>51</v>
      </c>
      <c r="D79" s="171"/>
      <c r="E79" s="172"/>
      <c r="F79" s="172"/>
      <c r="G79" s="173"/>
    </row>
    <row r="80" spans="1:7" s="174" customFormat="1" ht="25.5">
      <c r="A80" s="187" t="s">
        <v>12</v>
      </c>
      <c r="B80" s="170"/>
      <c r="C80" s="73" t="s">
        <v>52</v>
      </c>
      <c r="D80" s="171"/>
      <c r="E80" s="172"/>
      <c r="F80" s="172"/>
      <c r="G80" s="173"/>
    </row>
    <row r="81" spans="1:7" s="174" customFormat="1" ht="114.75">
      <c r="A81" s="187"/>
      <c r="B81" s="170"/>
      <c r="C81" s="73" t="s">
        <v>53</v>
      </c>
      <c r="D81" s="171"/>
      <c r="E81" s="172"/>
      <c r="F81" s="172"/>
      <c r="G81" s="173"/>
    </row>
    <row r="82" spans="1:7" s="174" customFormat="1" ht="12.75">
      <c r="A82" s="187"/>
      <c r="B82" s="170"/>
      <c r="C82" s="73" t="s">
        <v>54</v>
      </c>
      <c r="D82" s="61" t="s">
        <v>28</v>
      </c>
      <c r="E82" s="172">
        <v>115</v>
      </c>
      <c r="F82" s="68"/>
      <c r="G82" s="175">
        <f>E82*F82</f>
        <v>0</v>
      </c>
    </row>
    <row r="83" spans="1:7" s="174" customFormat="1" ht="12.75">
      <c r="A83" s="187"/>
      <c r="B83" s="170"/>
      <c r="C83" s="73"/>
      <c r="D83" s="171"/>
      <c r="E83" s="172"/>
      <c r="F83" s="172"/>
      <c r="G83" s="173"/>
    </row>
    <row r="84" spans="1:7" s="174" customFormat="1" ht="25.5">
      <c r="A84" s="187" t="s">
        <v>13</v>
      </c>
      <c r="B84" s="170"/>
      <c r="C84" s="73" t="s">
        <v>55</v>
      </c>
      <c r="D84" s="171"/>
      <c r="E84" s="172"/>
      <c r="F84" s="172"/>
      <c r="G84" s="173"/>
    </row>
    <row r="85" spans="1:7" s="174" customFormat="1" ht="153">
      <c r="A85" s="187"/>
      <c r="B85" s="170"/>
      <c r="C85" s="73" t="s">
        <v>56</v>
      </c>
      <c r="D85" s="171"/>
      <c r="E85" s="172"/>
      <c r="F85" s="172"/>
      <c r="G85" s="173"/>
    </row>
    <row r="86" spans="1:7" s="174" customFormat="1" ht="12.75">
      <c r="A86" s="187"/>
      <c r="B86" s="170"/>
      <c r="C86" s="73" t="s">
        <v>57</v>
      </c>
      <c r="D86" s="61" t="s">
        <v>28</v>
      </c>
      <c r="E86" s="172">
        <v>450</v>
      </c>
      <c r="F86" s="68"/>
      <c r="G86" s="175">
        <f>E86*F86</f>
        <v>0</v>
      </c>
    </row>
    <row r="87" spans="1:7" s="174" customFormat="1" ht="12.75">
      <c r="A87" s="187"/>
      <c r="B87" s="170"/>
      <c r="C87" s="73"/>
      <c r="D87" s="171"/>
      <c r="E87" s="172"/>
      <c r="F87" s="172"/>
      <c r="G87" s="173"/>
    </row>
    <row r="88" spans="1:7" s="174" customFormat="1" ht="12.75">
      <c r="A88" s="215" t="s">
        <v>2</v>
      </c>
      <c r="B88" s="216"/>
      <c r="C88" s="217" t="s">
        <v>58</v>
      </c>
      <c r="D88" s="171"/>
      <c r="E88" s="172"/>
      <c r="F88" s="172"/>
      <c r="G88" s="173"/>
    </row>
    <row r="89" spans="1:7" s="174" customFormat="1" ht="12.75">
      <c r="A89" s="187"/>
      <c r="B89" s="170"/>
      <c r="C89" s="73" t="s">
        <v>59</v>
      </c>
      <c r="D89" s="171"/>
      <c r="E89" s="172"/>
      <c r="F89" s="172"/>
      <c r="G89" s="173"/>
    </row>
    <row r="90" spans="1:7" s="174" customFormat="1" ht="89.25">
      <c r="A90" s="187"/>
      <c r="B90" s="170"/>
      <c r="C90" s="73" t="s">
        <v>60</v>
      </c>
      <c r="D90" s="171"/>
      <c r="E90" s="172"/>
      <c r="F90" s="172"/>
      <c r="G90" s="173"/>
    </row>
    <row r="91" spans="1:7" s="174" customFormat="1" ht="25.5">
      <c r="A91" s="187"/>
      <c r="B91" s="170"/>
      <c r="C91" s="73" t="s">
        <v>102</v>
      </c>
      <c r="D91" s="171"/>
      <c r="E91" s="172"/>
      <c r="F91" s="172"/>
      <c r="G91" s="173"/>
    </row>
    <row r="92" spans="1:7" s="174" customFormat="1" ht="25.5">
      <c r="A92" s="187"/>
      <c r="B92" s="170"/>
      <c r="C92" s="73" t="s">
        <v>61</v>
      </c>
      <c r="D92" s="171"/>
      <c r="E92" s="172"/>
      <c r="F92" s="172"/>
      <c r="G92" s="175"/>
    </row>
    <row r="93" spans="1:7" s="174" customFormat="1" ht="12.75">
      <c r="A93" s="187" t="s">
        <v>16</v>
      </c>
      <c r="B93" s="170"/>
      <c r="C93" s="192" t="s">
        <v>62</v>
      </c>
      <c r="D93" s="184" t="s">
        <v>42</v>
      </c>
      <c r="E93" s="172">
        <v>85</v>
      </c>
      <c r="F93" s="68"/>
      <c r="G93" s="175">
        <f>E93*F93</f>
        <v>0</v>
      </c>
    </row>
    <row r="94" spans="1:7" s="174" customFormat="1" ht="12.75">
      <c r="A94" s="187" t="s">
        <v>47</v>
      </c>
      <c r="B94" s="170"/>
      <c r="C94" s="192" t="s">
        <v>63</v>
      </c>
      <c r="D94" s="184" t="s">
        <v>42</v>
      </c>
      <c r="E94" s="172">
        <v>76</v>
      </c>
      <c r="F94" s="68"/>
      <c r="G94" s="175">
        <f>E94*F94</f>
        <v>0</v>
      </c>
    </row>
    <row r="95" spans="1:7" s="174" customFormat="1" ht="12.75">
      <c r="A95" s="187"/>
      <c r="B95" s="170"/>
      <c r="C95" s="73"/>
      <c r="D95" s="171"/>
      <c r="E95" s="172"/>
      <c r="F95" s="172"/>
      <c r="G95" s="173"/>
    </row>
    <row r="96" spans="1:7" s="174" customFormat="1" ht="12.75">
      <c r="A96" s="215" t="s">
        <v>4</v>
      </c>
      <c r="B96" s="216"/>
      <c r="C96" s="217" t="s">
        <v>64</v>
      </c>
      <c r="D96" s="171"/>
      <c r="E96" s="172"/>
      <c r="F96" s="172"/>
      <c r="G96" s="173"/>
    </row>
    <row r="97" spans="1:7" s="174" customFormat="1" ht="12.75">
      <c r="A97" s="187"/>
      <c r="B97" s="170"/>
      <c r="C97" s="73" t="s">
        <v>65</v>
      </c>
      <c r="D97" s="171"/>
      <c r="E97" s="172"/>
      <c r="F97" s="172"/>
      <c r="G97" s="173"/>
    </row>
    <row r="98" spans="1:7" s="174" customFormat="1" ht="191.25">
      <c r="A98" s="187"/>
      <c r="B98" s="170"/>
      <c r="C98" s="73" t="s">
        <v>66</v>
      </c>
      <c r="D98" s="171"/>
      <c r="E98" s="172"/>
      <c r="F98" s="172"/>
      <c r="G98" s="173"/>
    </row>
    <row r="99" spans="1:7" s="174" customFormat="1" ht="12.75">
      <c r="A99" s="187" t="s">
        <v>21</v>
      </c>
      <c r="B99" s="170"/>
      <c r="C99" s="192" t="s">
        <v>76</v>
      </c>
      <c r="D99" s="171" t="s">
        <v>99</v>
      </c>
      <c r="E99" s="172">
        <v>15750</v>
      </c>
      <c r="F99" s="68"/>
      <c r="G99" s="175">
        <f>E99*F99</f>
        <v>0</v>
      </c>
    </row>
    <row r="100" spans="1:7" s="174" customFormat="1" ht="12.75">
      <c r="A100" s="187"/>
      <c r="B100" s="170"/>
      <c r="C100" s="73"/>
      <c r="D100" s="171"/>
      <c r="E100" s="172"/>
      <c r="F100" s="172"/>
      <c r="G100" s="173"/>
    </row>
    <row r="101" spans="1:7" s="174" customFormat="1" ht="12.75">
      <c r="A101" s="215" t="s">
        <v>5</v>
      </c>
      <c r="B101" s="216"/>
      <c r="C101" s="217" t="s">
        <v>67</v>
      </c>
      <c r="D101" s="171"/>
      <c r="E101" s="172"/>
      <c r="F101" s="172"/>
      <c r="G101" s="173"/>
    </row>
    <row r="102" spans="1:7" s="174" customFormat="1" ht="12.75">
      <c r="A102" s="187" t="s">
        <v>38</v>
      </c>
      <c r="B102" s="170"/>
      <c r="C102" s="73" t="s">
        <v>68</v>
      </c>
      <c r="D102" s="171"/>
      <c r="E102" s="172"/>
      <c r="F102" s="172"/>
      <c r="G102" s="173"/>
    </row>
    <row r="103" spans="1:7" s="174" customFormat="1" ht="38.25">
      <c r="A103" s="187"/>
      <c r="B103" s="170"/>
      <c r="C103" s="73" t="s">
        <v>69</v>
      </c>
      <c r="D103" s="171"/>
      <c r="E103" s="172"/>
      <c r="F103" s="172"/>
      <c r="G103" s="173"/>
    </row>
    <row r="104" spans="1:7" s="174" customFormat="1" ht="17.25" customHeight="1">
      <c r="A104" s="187"/>
      <c r="B104" s="170"/>
      <c r="C104" s="73" t="s">
        <v>103</v>
      </c>
      <c r="D104" s="218" t="s">
        <v>8</v>
      </c>
      <c r="E104" s="219">
        <v>60</v>
      </c>
      <c r="F104" s="220"/>
      <c r="G104" s="221">
        <f>E104*F104</f>
        <v>0</v>
      </c>
    </row>
    <row r="105" spans="1:7" s="43" customFormat="1" ht="12.75">
      <c r="A105" s="100"/>
      <c r="B105" s="147"/>
      <c r="C105" s="58"/>
      <c r="D105" s="64"/>
      <c r="E105" s="62"/>
      <c r="F105" s="59"/>
      <c r="G105" s="60"/>
    </row>
    <row r="106" spans="1:83" s="54" customFormat="1" ht="15.75">
      <c r="A106" s="177"/>
      <c r="B106" s="108"/>
      <c r="C106" s="142" t="s">
        <v>85</v>
      </c>
      <c r="D106" s="114"/>
      <c r="E106" s="110"/>
      <c r="F106" s="116"/>
      <c r="G106" s="116">
        <f>SUM(G68:G105)</f>
        <v>0</v>
      </c>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row>
    <row r="107" spans="1:83" s="43" customFormat="1" ht="10.5">
      <c r="A107" s="195"/>
      <c r="B107" s="47"/>
      <c r="C107" s="40"/>
      <c r="D107" s="44"/>
      <c r="E107" s="161"/>
      <c r="F107" s="41"/>
      <c r="G107" s="168"/>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row>
    <row r="108" spans="1:83" s="43" customFormat="1" ht="10.5">
      <c r="A108" s="195"/>
      <c r="B108" s="47"/>
      <c r="C108" s="40"/>
      <c r="D108" s="44"/>
      <c r="E108" s="161"/>
      <c r="F108" s="41"/>
      <c r="G108" s="168"/>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row>
    <row r="109" spans="1:83" s="43" customFormat="1" ht="10.5">
      <c r="A109" s="195"/>
      <c r="B109" s="47"/>
      <c r="C109" s="40"/>
      <c r="D109" s="44"/>
      <c r="E109" s="161"/>
      <c r="F109" s="41"/>
      <c r="G109" s="168"/>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row>
    <row r="110" spans="1:83" s="43" customFormat="1" ht="10.5">
      <c r="A110" s="195"/>
      <c r="B110" s="47"/>
      <c r="C110" s="40"/>
      <c r="D110" s="44"/>
      <c r="E110" s="161"/>
      <c r="F110" s="41"/>
      <c r="G110" s="168"/>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row>
    <row r="111" spans="1:83" s="43" customFormat="1" ht="10.5">
      <c r="A111" s="195"/>
      <c r="B111" s="47"/>
      <c r="C111" s="40"/>
      <c r="D111" s="44"/>
      <c r="E111" s="161"/>
      <c r="F111" s="41"/>
      <c r="G111" s="168"/>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row>
    <row r="112" spans="1:83" s="43" customFormat="1" ht="10.5">
      <c r="A112" s="195"/>
      <c r="B112" s="47"/>
      <c r="C112" s="40"/>
      <c r="D112" s="44"/>
      <c r="E112" s="161"/>
      <c r="F112" s="41"/>
      <c r="G112" s="168"/>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row>
    <row r="113" spans="1:83" s="43" customFormat="1" ht="10.5">
      <c r="A113" s="195"/>
      <c r="B113" s="47"/>
      <c r="C113" s="40"/>
      <c r="D113" s="44"/>
      <c r="E113" s="161"/>
      <c r="F113" s="41"/>
      <c r="G113" s="168"/>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row>
    <row r="114" spans="1:83" s="43" customFormat="1" ht="10.5">
      <c r="A114" s="195"/>
      <c r="B114" s="47"/>
      <c r="C114" s="40"/>
      <c r="D114" s="44"/>
      <c r="E114" s="161"/>
      <c r="F114" s="41"/>
      <c r="G114" s="168"/>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row>
    <row r="115" spans="1:83" s="43" customFormat="1" ht="10.5">
      <c r="A115" s="195"/>
      <c r="B115" s="47"/>
      <c r="C115" s="40"/>
      <c r="D115" s="44"/>
      <c r="E115" s="161"/>
      <c r="F115" s="41"/>
      <c r="G115" s="168"/>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row>
    <row r="116" spans="1:83" s="43" customFormat="1" ht="10.5">
      <c r="A116" s="195"/>
      <c r="B116" s="47"/>
      <c r="C116" s="40"/>
      <c r="D116" s="44"/>
      <c r="E116" s="161"/>
      <c r="F116" s="41"/>
      <c r="G116" s="168"/>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row>
    <row r="117" spans="1:83" s="43" customFormat="1" ht="10.5">
      <c r="A117" s="195"/>
      <c r="B117" s="47"/>
      <c r="C117" s="40"/>
      <c r="D117" s="44"/>
      <c r="E117" s="161"/>
      <c r="F117" s="41"/>
      <c r="G117" s="168"/>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row>
    <row r="118" spans="1:83" s="43" customFormat="1" ht="10.5">
      <c r="A118" s="195"/>
      <c r="B118" s="47"/>
      <c r="C118" s="40"/>
      <c r="D118" s="44"/>
      <c r="E118" s="161"/>
      <c r="F118" s="41"/>
      <c r="G118" s="168"/>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row>
    <row r="119" spans="1:83" s="43" customFormat="1" ht="10.5">
      <c r="A119" s="195"/>
      <c r="B119" s="47"/>
      <c r="C119" s="40"/>
      <c r="D119" s="44"/>
      <c r="E119" s="161"/>
      <c r="F119" s="41"/>
      <c r="G119" s="168"/>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row>
    <row r="120" spans="1:83" s="43" customFormat="1" ht="10.5">
      <c r="A120" s="195"/>
      <c r="B120" s="47"/>
      <c r="C120" s="40"/>
      <c r="D120" s="44"/>
      <c r="E120" s="161"/>
      <c r="F120" s="41"/>
      <c r="G120" s="168"/>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row>
    <row r="121" spans="1:83" s="43" customFormat="1" ht="10.5">
      <c r="A121" s="195"/>
      <c r="B121" s="47"/>
      <c r="C121" s="40"/>
      <c r="D121" s="44"/>
      <c r="E121" s="161"/>
      <c r="F121" s="41"/>
      <c r="G121" s="168"/>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row>
    <row r="122" spans="1:83" s="43" customFormat="1" ht="10.5">
      <c r="A122" s="195"/>
      <c r="B122" s="47"/>
      <c r="C122" s="40"/>
      <c r="D122" s="44"/>
      <c r="E122" s="161"/>
      <c r="F122" s="41"/>
      <c r="G122" s="168"/>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row>
    <row r="123" spans="1:83" s="43" customFormat="1" ht="10.5">
      <c r="A123" s="195"/>
      <c r="B123" s="47"/>
      <c r="C123" s="40"/>
      <c r="D123" s="44"/>
      <c r="E123" s="161"/>
      <c r="F123" s="41"/>
      <c r="G123" s="168"/>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row>
    <row r="124" spans="1:83" s="43" customFormat="1" ht="10.5">
      <c r="A124" s="195"/>
      <c r="B124" s="47"/>
      <c r="C124" s="40"/>
      <c r="D124" s="44"/>
      <c r="E124" s="161"/>
      <c r="F124" s="41"/>
      <c r="G124" s="168"/>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row>
    <row r="125" spans="1:83" s="43" customFormat="1" ht="10.5">
      <c r="A125" s="195"/>
      <c r="B125" s="47"/>
      <c r="C125" s="40"/>
      <c r="D125" s="44"/>
      <c r="E125" s="161"/>
      <c r="F125" s="41"/>
      <c r="G125" s="168"/>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row>
    <row r="126" spans="1:83" s="43" customFormat="1" ht="10.5">
      <c r="A126" s="195"/>
      <c r="B126" s="47"/>
      <c r="C126" s="40"/>
      <c r="D126" s="44"/>
      <c r="E126" s="161"/>
      <c r="F126" s="41"/>
      <c r="G126" s="168"/>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row>
    <row r="127" spans="1:83" s="43" customFormat="1" ht="10.5">
      <c r="A127" s="195"/>
      <c r="B127" s="47"/>
      <c r="C127" s="40"/>
      <c r="D127" s="44"/>
      <c r="E127" s="161"/>
      <c r="F127" s="41"/>
      <c r="G127" s="168"/>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row>
    <row r="128" spans="1:83" s="43" customFormat="1" ht="10.5">
      <c r="A128" s="195"/>
      <c r="B128" s="47"/>
      <c r="C128" s="40"/>
      <c r="D128" s="44"/>
      <c r="E128" s="161"/>
      <c r="F128" s="41"/>
      <c r="G128" s="168"/>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row>
    <row r="129" spans="1:83" s="43" customFormat="1" ht="10.5">
      <c r="A129" s="195"/>
      <c r="B129" s="47"/>
      <c r="C129" s="40"/>
      <c r="D129" s="44"/>
      <c r="E129" s="161"/>
      <c r="F129" s="41"/>
      <c r="G129" s="168"/>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row>
    <row r="130" spans="1:83" s="43" customFormat="1" ht="10.5">
      <c r="A130" s="195"/>
      <c r="B130" s="47"/>
      <c r="C130" s="40"/>
      <c r="D130" s="44"/>
      <c r="E130" s="161"/>
      <c r="F130" s="41"/>
      <c r="G130" s="168"/>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row>
    <row r="131" spans="1:83" s="43" customFormat="1" ht="10.5">
      <c r="A131" s="195"/>
      <c r="B131" s="47"/>
      <c r="C131" s="40"/>
      <c r="D131" s="44"/>
      <c r="E131" s="161"/>
      <c r="F131" s="41"/>
      <c r="G131" s="168"/>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row>
    <row r="132" spans="1:83" s="43" customFormat="1" ht="10.5">
      <c r="A132" s="195"/>
      <c r="B132" s="47"/>
      <c r="C132" s="40"/>
      <c r="D132" s="44"/>
      <c r="E132" s="161"/>
      <c r="F132" s="41"/>
      <c r="G132" s="168"/>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row>
    <row r="133" spans="1:83" s="43" customFormat="1" ht="10.5">
      <c r="A133" s="195"/>
      <c r="B133" s="47"/>
      <c r="C133" s="40"/>
      <c r="D133" s="44"/>
      <c r="E133" s="161"/>
      <c r="F133" s="41"/>
      <c r="G133" s="168"/>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row>
    <row r="134" spans="1:7" ht="10.5">
      <c r="A134" s="195"/>
      <c r="B134" s="47"/>
      <c r="C134" s="40"/>
      <c r="D134" s="44"/>
      <c r="E134" s="161"/>
      <c r="F134" s="41"/>
      <c r="G134" s="168"/>
    </row>
    <row r="135" spans="1:7" ht="10.5">
      <c r="A135" s="195"/>
      <c r="B135" s="47"/>
      <c r="C135" s="40"/>
      <c r="D135" s="44"/>
      <c r="E135" s="161"/>
      <c r="F135" s="41"/>
      <c r="G135" s="168"/>
    </row>
    <row r="136" spans="1:7" ht="10.5">
      <c r="A136" s="195"/>
      <c r="B136" s="47"/>
      <c r="C136" s="40"/>
      <c r="D136" s="44"/>
      <c r="E136" s="161"/>
      <c r="F136" s="41"/>
      <c r="G136" s="168"/>
    </row>
    <row r="137" spans="1:7" ht="10.5">
      <c r="A137" s="195"/>
      <c r="B137" s="47"/>
      <c r="C137" s="40"/>
      <c r="D137" s="44"/>
      <c r="E137" s="161"/>
      <c r="F137" s="41"/>
      <c r="G137" s="168"/>
    </row>
    <row r="138" spans="1:7" ht="10.5">
      <c r="A138" s="195"/>
      <c r="B138" s="47"/>
      <c r="C138" s="40"/>
      <c r="D138" s="44"/>
      <c r="E138" s="161"/>
      <c r="F138" s="41"/>
      <c r="G138" s="168"/>
    </row>
    <row r="139" spans="1:7" ht="10.5">
      <c r="A139" s="195"/>
      <c r="B139" s="47"/>
      <c r="C139" s="40"/>
      <c r="D139" s="44"/>
      <c r="E139" s="161"/>
      <c r="F139" s="41"/>
      <c r="G139" s="168"/>
    </row>
    <row r="140" spans="1:7" ht="10.5">
      <c r="A140" s="195"/>
      <c r="B140" s="47"/>
      <c r="C140" s="40"/>
      <c r="D140" s="44"/>
      <c r="E140" s="161"/>
      <c r="F140" s="41"/>
      <c r="G140" s="168"/>
    </row>
    <row r="141" spans="1:7" ht="10.5">
      <c r="A141" s="195"/>
      <c r="B141" s="47"/>
      <c r="C141" s="40"/>
      <c r="D141" s="44"/>
      <c r="E141" s="161"/>
      <c r="F141" s="41"/>
      <c r="G141" s="168"/>
    </row>
    <row r="142" spans="1:7" ht="10.5">
      <c r="A142" s="195"/>
      <c r="B142" s="47"/>
      <c r="C142" s="40"/>
      <c r="D142" s="44"/>
      <c r="E142" s="161"/>
      <c r="F142" s="41"/>
      <c r="G142" s="168"/>
    </row>
    <row r="143" spans="1:7" ht="10.5">
      <c r="A143" s="195"/>
      <c r="B143" s="47"/>
      <c r="C143" s="40"/>
      <c r="D143" s="44"/>
      <c r="E143" s="161"/>
      <c r="F143" s="41"/>
      <c r="G143" s="168"/>
    </row>
    <row r="144" spans="1:7" ht="10.5">
      <c r="A144" s="195"/>
      <c r="B144" s="47"/>
      <c r="C144" s="40"/>
      <c r="D144" s="44"/>
      <c r="E144" s="161"/>
      <c r="F144" s="41"/>
      <c r="G144" s="168"/>
    </row>
    <row r="145" spans="1:7" ht="10.5">
      <c r="A145" s="195"/>
      <c r="B145" s="47"/>
      <c r="C145" s="40"/>
      <c r="D145" s="44"/>
      <c r="E145" s="161"/>
      <c r="F145" s="41"/>
      <c r="G145" s="168"/>
    </row>
    <row r="146" spans="1:101" s="48" customFormat="1" ht="10.5">
      <c r="A146" s="195"/>
      <c r="B146" s="47"/>
      <c r="C146" s="40"/>
      <c r="D146" s="44"/>
      <c r="E146" s="161"/>
      <c r="F146" s="41"/>
      <c r="G146" s="168"/>
      <c r="CF146" s="46"/>
      <c r="CG146" s="46"/>
      <c r="CH146" s="46"/>
      <c r="CI146" s="46"/>
      <c r="CJ146" s="46"/>
      <c r="CK146" s="46"/>
      <c r="CL146" s="46"/>
      <c r="CM146" s="46"/>
      <c r="CN146" s="46"/>
      <c r="CO146" s="46"/>
      <c r="CP146" s="46"/>
      <c r="CQ146" s="46"/>
      <c r="CR146" s="46"/>
      <c r="CS146" s="46"/>
      <c r="CT146" s="46"/>
      <c r="CU146" s="46"/>
      <c r="CV146" s="46"/>
      <c r="CW146" s="46"/>
    </row>
    <row r="147" spans="1:101" s="48" customFormat="1" ht="10.5">
      <c r="A147" s="195"/>
      <c r="B147" s="47"/>
      <c r="C147" s="40"/>
      <c r="D147" s="44"/>
      <c r="E147" s="161"/>
      <c r="F147" s="41"/>
      <c r="G147" s="168"/>
      <c r="CF147" s="46"/>
      <c r="CG147" s="46"/>
      <c r="CH147" s="46"/>
      <c r="CI147" s="46"/>
      <c r="CJ147" s="46"/>
      <c r="CK147" s="46"/>
      <c r="CL147" s="46"/>
      <c r="CM147" s="46"/>
      <c r="CN147" s="46"/>
      <c r="CO147" s="46"/>
      <c r="CP147" s="46"/>
      <c r="CQ147" s="46"/>
      <c r="CR147" s="46"/>
      <c r="CS147" s="46"/>
      <c r="CT147" s="46"/>
      <c r="CU147" s="46"/>
      <c r="CV147" s="46"/>
      <c r="CW147" s="46"/>
    </row>
    <row r="148" spans="1:101" s="48" customFormat="1" ht="10.5">
      <c r="A148" s="195"/>
      <c r="B148" s="47"/>
      <c r="C148" s="40"/>
      <c r="D148" s="44"/>
      <c r="E148" s="161"/>
      <c r="F148" s="41"/>
      <c r="G148" s="168"/>
      <c r="CF148" s="46"/>
      <c r="CG148" s="46"/>
      <c r="CH148" s="46"/>
      <c r="CI148" s="46"/>
      <c r="CJ148" s="46"/>
      <c r="CK148" s="46"/>
      <c r="CL148" s="46"/>
      <c r="CM148" s="46"/>
      <c r="CN148" s="46"/>
      <c r="CO148" s="46"/>
      <c r="CP148" s="46"/>
      <c r="CQ148" s="46"/>
      <c r="CR148" s="46"/>
      <c r="CS148" s="46"/>
      <c r="CT148" s="46"/>
      <c r="CU148" s="46"/>
      <c r="CV148" s="46"/>
      <c r="CW148" s="46"/>
    </row>
    <row r="149" spans="1:101" s="48" customFormat="1" ht="10.5">
      <c r="A149" s="195"/>
      <c r="B149" s="47"/>
      <c r="C149" s="40"/>
      <c r="D149" s="44"/>
      <c r="E149" s="161"/>
      <c r="F149" s="41"/>
      <c r="G149" s="168"/>
      <c r="CF149" s="46"/>
      <c r="CG149" s="46"/>
      <c r="CH149" s="46"/>
      <c r="CI149" s="46"/>
      <c r="CJ149" s="46"/>
      <c r="CK149" s="46"/>
      <c r="CL149" s="46"/>
      <c r="CM149" s="46"/>
      <c r="CN149" s="46"/>
      <c r="CO149" s="46"/>
      <c r="CP149" s="46"/>
      <c r="CQ149" s="46"/>
      <c r="CR149" s="46"/>
      <c r="CS149" s="46"/>
      <c r="CT149" s="46"/>
      <c r="CU149" s="46"/>
      <c r="CV149" s="46"/>
      <c r="CW149" s="46"/>
    </row>
    <row r="150" spans="1:101" s="48" customFormat="1" ht="10.5">
      <c r="A150" s="195"/>
      <c r="B150" s="47"/>
      <c r="C150" s="40"/>
      <c r="D150" s="44"/>
      <c r="E150" s="161"/>
      <c r="F150" s="41"/>
      <c r="G150" s="168"/>
      <c r="CF150" s="46"/>
      <c r="CG150" s="46"/>
      <c r="CH150" s="46"/>
      <c r="CI150" s="46"/>
      <c r="CJ150" s="46"/>
      <c r="CK150" s="46"/>
      <c r="CL150" s="46"/>
      <c r="CM150" s="46"/>
      <c r="CN150" s="46"/>
      <c r="CO150" s="46"/>
      <c r="CP150" s="46"/>
      <c r="CQ150" s="46"/>
      <c r="CR150" s="46"/>
      <c r="CS150" s="46"/>
      <c r="CT150" s="46"/>
      <c r="CU150" s="46"/>
      <c r="CV150" s="46"/>
      <c r="CW150" s="46"/>
    </row>
    <row r="151" spans="1:101" s="48" customFormat="1" ht="10.5">
      <c r="A151" s="195"/>
      <c r="B151" s="47"/>
      <c r="C151" s="40"/>
      <c r="D151" s="44"/>
      <c r="E151" s="161"/>
      <c r="F151" s="41"/>
      <c r="G151" s="168"/>
      <c r="CF151" s="46"/>
      <c r="CG151" s="46"/>
      <c r="CH151" s="46"/>
      <c r="CI151" s="46"/>
      <c r="CJ151" s="46"/>
      <c r="CK151" s="46"/>
      <c r="CL151" s="46"/>
      <c r="CM151" s="46"/>
      <c r="CN151" s="46"/>
      <c r="CO151" s="46"/>
      <c r="CP151" s="46"/>
      <c r="CQ151" s="46"/>
      <c r="CR151" s="46"/>
      <c r="CS151" s="46"/>
      <c r="CT151" s="46"/>
      <c r="CU151" s="46"/>
      <c r="CV151" s="46"/>
      <c r="CW151" s="46"/>
    </row>
    <row r="152" spans="1:101" s="48" customFormat="1" ht="10.5">
      <c r="A152" s="195"/>
      <c r="B152" s="47"/>
      <c r="C152" s="40"/>
      <c r="D152" s="44"/>
      <c r="E152" s="161"/>
      <c r="F152" s="41"/>
      <c r="G152" s="168"/>
      <c r="CF152" s="46"/>
      <c r="CG152" s="46"/>
      <c r="CH152" s="46"/>
      <c r="CI152" s="46"/>
      <c r="CJ152" s="46"/>
      <c r="CK152" s="46"/>
      <c r="CL152" s="46"/>
      <c r="CM152" s="46"/>
      <c r="CN152" s="46"/>
      <c r="CO152" s="46"/>
      <c r="CP152" s="46"/>
      <c r="CQ152" s="46"/>
      <c r="CR152" s="46"/>
      <c r="CS152" s="46"/>
      <c r="CT152" s="46"/>
      <c r="CU152" s="46"/>
      <c r="CV152" s="46"/>
      <c r="CW152" s="46"/>
    </row>
    <row r="153" spans="1:101" s="48" customFormat="1" ht="10.5">
      <c r="A153" s="195"/>
      <c r="B153" s="47"/>
      <c r="C153" s="40"/>
      <c r="D153" s="44"/>
      <c r="E153" s="161"/>
      <c r="F153" s="41"/>
      <c r="G153" s="168"/>
      <c r="CF153" s="46"/>
      <c r="CG153" s="46"/>
      <c r="CH153" s="46"/>
      <c r="CI153" s="46"/>
      <c r="CJ153" s="46"/>
      <c r="CK153" s="46"/>
      <c r="CL153" s="46"/>
      <c r="CM153" s="46"/>
      <c r="CN153" s="46"/>
      <c r="CO153" s="46"/>
      <c r="CP153" s="46"/>
      <c r="CQ153" s="46"/>
      <c r="CR153" s="46"/>
      <c r="CS153" s="46"/>
      <c r="CT153" s="46"/>
      <c r="CU153" s="46"/>
      <c r="CV153" s="46"/>
      <c r="CW153" s="46"/>
    </row>
    <row r="154" spans="1:101" s="48" customFormat="1" ht="10.5">
      <c r="A154" s="195"/>
      <c r="B154" s="47"/>
      <c r="C154" s="40"/>
      <c r="D154" s="44"/>
      <c r="E154" s="161"/>
      <c r="F154" s="41"/>
      <c r="G154" s="168"/>
      <c r="CF154" s="46"/>
      <c r="CG154" s="46"/>
      <c r="CH154" s="46"/>
      <c r="CI154" s="46"/>
      <c r="CJ154" s="46"/>
      <c r="CK154" s="46"/>
      <c r="CL154" s="46"/>
      <c r="CM154" s="46"/>
      <c r="CN154" s="46"/>
      <c r="CO154" s="46"/>
      <c r="CP154" s="46"/>
      <c r="CQ154" s="46"/>
      <c r="CR154" s="46"/>
      <c r="CS154" s="46"/>
      <c r="CT154" s="46"/>
      <c r="CU154" s="46"/>
      <c r="CV154" s="46"/>
      <c r="CW154" s="46"/>
    </row>
    <row r="155" spans="1:101" s="48" customFormat="1" ht="10.5">
      <c r="A155" s="195"/>
      <c r="B155" s="47"/>
      <c r="C155" s="40"/>
      <c r="D155" s="44"/>
      <c r="E155" s="161"/>
      <c r="F155" s="41"/>
      <c r="G155" s="168"/>
      <c r="CF155" s="46"/>
      <c r="CG155" s="46"/>
      <c r="CH155" s="46"/>
      <c r="CI155" s="46"/>
      <c r="CJ155" s="46"/>
      <c r="CK155" s="46"/>
      <c r="CL155" s="46"/>
      <c r="CM155" s="46"/>
      <c r="CN155" s="46"/>
      <c r="CO155" s="46"/>
      <c r="CP155" s="46"/>
      <c r="CQ155" s="46"/>
      <c r="CR155" s="46"/>
      <c r="CS155" s="46"/>
      <c r="CT155" s="46"/>
      <c r="CU155" s="46"/>
      <c r="CV155" s="46"/>
      <c r="CW155" s="46"/>
    </row>
    <row r="156" spans="1:101" s="48" customFormat="1" ht="10.5">
      <c r="A156" s="195"/>
      <c r="B156" s="47"/>
      <c r="C156" s="40"/>
      <c r="D156" s="44"/>
      <c r="E156" s="161"/>
      <c r="F156" s="41"/>
      <c r="G156" s="168"/>
      <c r="CF156" s="46"/>
      <c r="CG156" s="46"/>
      <c r="CH156" s="46"/>
      <c r="CI156" s="46"/>
      <c r="CJ156" s="46"/>
      <c r="CK156" s="46"/>
      <c r="CL156" s="46"/>
      <c r="CM156" s="46"/>
      <c r="CN156" s="46"/>
      <c r="CO156" s="46"/>
      <c r="CP156" s="46"/>
      <c r="CQ156" s="46"/>
      <c r="CR156" s="46"/>
      <c r="CS156" s="46"/>
      <c r="CT156" s="46"/>
      <c r="CU156" s="46"/>
      <c r="CV156" s="46"/>
      <c r="CW156" s="46"/>
    </row>
    <row r="157" spans="1:101" s="48" customFormat="1" ht="10.5">
      <c r="A157" s="195"/>
      <c r="B157" s="47"/>
      <c r="C157" s="40"/>
      <c r="D157" s="44"/>
      <c r="E157" s="161"/>
      <c r="F157" s="41"/>
      <c r="G157" s="168"/>
      <c r="CF157" s="46"/>
      <c r="CG157" s="46"/>
      <c r="CH157" s="46"/>
      <c r="CI157" s="46"/>
      <c r="CJ157" s="46"/>
      <c r="CK157" s="46"/>
      <c r="CL157" s="46"/>
      <c r="CM157" s="46"/>
      <c r="CN157" s="46"/>
      <c r="CO157" s="46"/>
      <c r="CP157" s="46"/>
      <c r="CQ157" s="46"/>
      <c r="CR157" s="46"/>
      <c r="CS157" s="46"/>
      <c r="CT157" s="46"/>
      <c r="CU157" s="46"/>
      <c r="CV157" s="46"/>
      <c r="CW157" s="46"/>
    </row>
    <row r="158" spans="1:101" s="48" customFormat="1" ht="10.5">
      <c r="A158" s="195"/>
      <c r="B158" s="47"/>
      <c r="C158" s="40"/>
      <c r="D158" s="44"/>
      <c r="E158" s="161"/>
      <c r="F158" s="41"/>
      <c r="G158" s="168"/>
      <c r="CF158" s="46"/>
      <c r="CG158" s="46"/>
      <c r="CH158" s="46"/>
      <c r="CI158" s="46"/>
      <c r="CJ158" s="46"/>
      <c r="CK158" s="46"/>
      <c r="CL158" s="46"/>
      <c r="CM158" s="46"/>
      <c r="CN158" s="46"/>
      <c r="CO158" s="46"/>
      <c r="CP158" s="46"/>
      <c r="CQ158" s="46"/>
      <c r="CR158" s="46"/>
      <c r="CS158" s="46"/>
      <c r="CT158" s="46"/>
      <c r="CU158" s="46"/>
      <c r="CV158" s="46"/>
      <c r="CW158" s="46"/>
    </row>
    <row r="159" spans="1:101" s="48" customFormat="1" ht="10.5">
      <c r="A159" s="195"/>
      <c r="B159" s="47"/>
      <c r="C159" s="40"/>
      <c r="D159" s="44"/>
      <c r="E159" s="161"/>
      <c r="F159" s="41"/>
      <c r="G159" s="168"/>
      <c r="CF159" s="46"/>
      <c r="CG159" s="46"/>
      <c r="CH159" s="46"/>
      <c r="CI159" s="46"/>
      <c r="CJ159" s="46"/>
      <c r="CK159" s="46"/>
      <c r="CL159" s="46"/>
      <c r="CM159" s="46"/>
      <c r="CN159" s="46"/>
      <c r="CO159" s="46"/>
      <c r="CP159" s="46"/>
      <c r="CQ159" s="46"/>
      <c r="CR159" s="46"/>
      <c r="CS159" s="46"/>
      <c r="CT159" s="46"/>
      <c r="CU159" s="46"/>
      <c r="CV159" s="46"/>
      <c r="CW159" s="46"/>
    </row>
    <row r="160" spans="1:101" s="48" customFormat="1" ht="10.5">
      <c r="A160" s="195"/>
      <c r="B160" s="47"/>
      <c r="C160" s="40"/>
      <c r="D160" s="44"/>
      <c r="E160" s="161"/>
      <c r="F160" s="41"/>
      <c r="G160" s="168"/>
      <c r="CF160" s="46"/>
      <c r="CG160" s="46"/>
      <c r="CH160" s="46"/>
      <c r="CI160" s="46"/>
      <c r="CJ160" s="46"/>
      <c r="CK160" s="46"/>
      <c r="CL160" s="46"/>
      <c r="CM160" s="46"/>
      <c r="CN160" s="46"/>
      <c r="CO160" s="46"/>
      <c r="CP160" s="46"/>
      <c r="CQ160" s="46"/>
      <c r="CR160" s="46"/>
      <c r="CS160" s="46"/>
      <c r="CT160" s="46"/>
      <c r="CU160" s="46"/>
      <c r="CV160" s="46"/>
      <c r="CW160" s="46"/>
    </row>
    <row r="161" spans="1:101" s="48" customFormat="1" ht="10.5">
      <c r="A161" s="195"/>
      <c r="B161" s="47"/>
      <c r="C161" s="40"/>
      <c r="D161" s="44"/>
      <c r="E161" s="161"/>
      <c r="F161" s="41"/>
      <c r="G161" s="168"/>
      <c r="CF161" s="46"/>
      <c r="CG161" s="46"/>
      <c r="CH161" s="46"/>
      <c r="CI161" s="46"/>
      <c r="CJ161" s="46"/>
      <c r="CK161" s="46"/>
      <c r="CL161" s="46"/>
      <c r="CM161" s="46"/>
      <c r="CN161" s="46"/>
      <c r="CO161" s="46"/>
      <c r="CP161" s="46"/>
      <c r="CQ161" s="46"/>
      <c r="CR161" s="46"/>
      <c r="CS161" s="46"/>
      <c r="CT161" s="46"/>
      <c r="CU161" s="46"/>
      <c r="CV161" s="46"/>
      <c r="CW161" s="46"/>
    </row>
    <row r="162" spans="1:101" s="48" customFormat="1" ht="10.5">
      <c r="A162" s="195"/>
      <c r="B162" s="47"/>
      <c r="C162" s="40"/>
      <c r="D162" s="44"/>
      <c r="E162" s="161"/>
      <c r="F162" s="41"/>
      <c r="G162" s="168"/>
      <c r="CF162" s="46"/>
      <c r="CG162" s="46"/>
      <c r="CH162" s="46"/>
      <c r="CI162" s="46"/>
      <c r="CJ162" s="46"/>
      <c r="CK162" s="46"/>
      <c r="CL162" s="46"/>
      <c r="CM162" s="46"/>
      <c r="CN162" s="46"/>
      <c r="CO162" s="46"/>
      <c r="CP162" s="46"/>
      <c r="CQ162" s="46"/>
      <c r="CR162" s="46"/>
      <c r="CS162" s="46"/>
      <c r="CT162" s="46"/>
      <c r="CU162" s="46"/>
      <c r="CV162" s="46"/>
      <c r="CW162" s="46"/>
    </row>
    <row r="163" spans="1:101" s="48" customFormat="1" ht="10.5">
      <c r="A163" s="195"/>
      <c r="B163" s="47"/>
      <c r="C163" s="40"/>
      <c r="D163" s="44"/>
      <c r="E163" s="161"/>
      <c r="F163" s="41"/>
      <c r="G163" s="168"/>
      <c r="CF163" s="46"/>
      <c r="CG163" s="46"/>
      <c r="CH163" s="46"/>
      <c r="CI163" s="46"/>
      <c r="CJ163" s="46"/>
      <c r="CK163" s="46"/>
      <c r="CL163" s="46"/>
      <c r="CM163" s="46"/>
      <c r="CN163" s="46"/>
      <c r="CO163" s="46"/>
      <c r="CP163" s="46"/>
      <c r="CQ163" s="46"/>
      <c r="CR163" s="46"/>
      <c r="CS163" s="46"/>
      <c r="CT163" s="46"/>
      <c r="CU163" s="46"/>
      <c r="CV163" s="46"/>
      <c r="CW163" s="46"/>
    </row>
    <row r="164" spans="1:101" s="48" customFormat="1" ht="10.5">
      <c r="A164" s="195"/>
      <c r="B164" s="47"/>
      <c r="C164" s="40"/>
      <c r="D164" s="44"/>
      <c r="E164" s="161"/>
      <c r="F164" s="41"/>
      <c r="G164" s="168"/>
      <c r="CF164" s="46"/>
      <c r="CG164" s="46"/>
      <c r="CH164" s="46"/>
      <c r="CI164" s="46"/>
      <c r="CJ164" s="46"/>
      <c r="CK164" s="46"/>
      <c r="CL164" s="46"/>
      <c r="CM164" s="46"/>
      <c r="CN164" s="46"/>
      <c r="CO164" s="46"/>
      <c r="CP164" s="46"/>
      <c r="CQ164" s="46"/>
      <c r="CR164" s="46"/>
      <c r="CS164" s="46"/>
      <c r="CT164" s="46"/>
      <c r="CU164" s="46"/>
      <c r="CV164" s="46"/>
      <c r="CW164" s="46"/>
    </row>
    <row r="165" spans="1:101" s="48" customFormat="1" ht="10.5">
      <c r="A165" s="195"/>
      <c r="B165" s="47"/>
      <c r="C165" s="40"/>
      <c r="D165" s="44"/>
      <c r="E165" s="161"/>
      <c r="F165" s="41"/>
      <c r="G165" s="168"/>
      <c r="CF165" s="46"/>
      <c r="CG165" s="46"/>
      <c r="CH165" s="46"/>
      <c r="CI165" s="46"/>
      <c r="CJ165" s="46"/>
      <c r="CK165" s="46"/>
      <c r="CL165" s="46"/>
      <c r="CM165" s="46"/>
      <c r="CN165" s="46"/>
      <c r="CO165" s="46"/>
      <c r="CP165" s="46"/>
      <c r="CQ165" s="46"/>
      <c r="CR165" s="46"/>
      <c r="CS165" s="46"/>
      <c r="CT165" s="46"/>
      <c r="CU165" s="46"/>
      <c r="CV165" s="46"/>
      <c r="CW165" s="46"/>
    </row>
    <row r="166" spans="1:101" s="48" customFormat="1" ht="10.5">
      <c r="A166" s="195"/>
      <c r="B166" s="47"/>
      <c r="C166" s="40"/>
      <c r="D166" s="44"/>
      <c r="E166" s="161"/>
      <c r="F166" s="41"/>
      <c r="G166" s="168"/>
      <c r="CF166" s="46"/>
      <c r="CG166" s="46"/>
      <c r="CH166" s="46"/>
      <c r="CI166" s="46"/>
      <c r="CJ166" s="46"/>
      <c r="CK166" s="46"/>
      <c r="CL166" s="46"/>
      <c r="CM166" s="46"/>
      <c r="CN166" s="46"/>
      <c r="CO166" s="46"/>
      <c r="CP166" s="46"/>
      <c r="CQ166" s="46"/>
      <c r="CR166" s="46"/>
      <c r="CS166" s="46"/>
      <c r="CT166" s="46"/>
      <c r="CU166" s="46"/>
      <c r="CV166" s="46"/>
      <c r="CW166" s="46"/>
    </row>
    <row r="167" spans="1:101" s="48" customFormat="1" ht="10.5">
      <c r="A167" s="195"/>
      <c r="B167" s="47"/>
      <c r="C167" s="40"/>
      <c r="D167" s="44"/>
      <c r="E167" s="161"/>
      <c r="F167" s="41"/>
      <c r="G167" s="168"/>
      <c r="CF167" s="46"/>
      <c r="CG167" s="46"/>
      <c r="CH167" s="46"/>
      <c r="CI167" s="46"/>
      <c r="CJ167" s="46"/>
      <c r="CK167" s="46"/>
      <c r="CL167" s="46"/>
      <c r="CM167" s="46"/>
      <c r="CN167" s="46"/>
      <c r="CO167" s="46"/>
      <c r="CP167" s="46"/>
      <c r="CQ167" s="46"/>
      <c r="CR167" s="46"/>
      <c r="CS167" s="46"/>
      <c r="CT167" s="46"/>
      <c r="CU167" s="46"/>
      <c r="CV167" s="46"/>
      <c r="CW167" s="46"/>
    </row>
    <row r="168" spans="1:101" s="48" customFormat="1" ht="10.5">
      <c r="A168" s="195"/>
      <c r="B168" s="47"/>
      <c r="C168" s="40"/>
      <c r="D168" s="44"/>
      <c r="E168" s="161"/>
      <c r="F168" s="41"/>
      <c r="G168" s="168"/>
      <c r="CF168" s="46"/>
      <c r="CG168" s="46"/>
      <c r="CH168" s="46"/>
      <c r="CI168" s="46"/>
      <c r="CJ168" s="46"/>
      <c r="CK168" s="46"/>
      <c r="CL168" s="46"/>
      <c r="CM168" s="46"/>
      <c r="CN168" s="46"/>
      <c r="CO168" s="46"/>
      <c r="CP168" s="46"/>
      <c r="CQ168" s="46"/>
      <c r="CR168" s="46"/>
      <c r="CS168" s="46"/>
      <c r="CT168" s="46"/>
      <c r="CU168" s="46"/>
      <c r="CV168" s="46"/>
      <c r="CW168" s="46"/>
    </row>
    <row r="169" spans="1:101" s="48" customFormat="1" ht="10.5">
      <c r="A169" s="195"/>
      <c r="B169" s="47"/>
      <c r="C169" s="40"/>
      <c r="D169" s="44"/>
      <c r="E169" s="161"/>
      <c r="F169" s="41"/>
      <c r="G169" s="168"/>
      <c r="CF169" s="46"/>
      <c r="CG169" s="46"/>
      <c r="CH169" s="46"/>
      <c r="CI169" s="46"/>
      <c r="CJ169" s="46"/>
      <c r="CK169" s="46"/>
      <c r="CL169" s="46"/>
      <c r="CM169" s="46"/>
      <c r="CN169" s="46"/>
      <c r="CO169" s="46"/>
      <c r="CP169" s="46"/>
      <c r="CQ169" s="46"/>
      <c r="CR169" s="46"/>
      <c r="CS169" s="46"/>
      <c r="CT169" s="46"/>
      <c r="CU169" s="46"/>
      <c r="CV169" s="46"/>
      <c r="CW169" s="46"/>
    </row>
    <row r="170" spans="1:101" s="48" customFormat="1" ht="10.5">
      <c r="A170" s="195"/>
      <c r="B170" s="47"/>
      <c r="C170" s="40"/>
      <c r="D170" s="44"/>
      <c r="E170" s="161"/>
      <c r="F170" s="41"/>
      <c r="G170" s="168"/>
      <c r="CF170" s="46"/>
      <c r="CG170" s="46"/>
      <c r="CH170" s="46"/>
      <c r="CI170" s="46"/>
      <c r="CJ170" s="46"/>
      <c r="CK170" s="46"/>
      <c r="CL170" s="46"/>
      <c r="CM170" s="46"/>
      <c r="CN170" s="46"/>
      <c r="CO170" s="46"/>
      <c r="CP170" s="46"/>
      <c r="CQ170" s="46"/>
      <c r="CR170" s="46"/>
      <c r="CS170" s="46"/>
      <c r="CT170" s="46"/>
      <c r="CU170" s="46"/>
      <c r="CV170" s="46"/>
      <c r="CW170" s="46"/>
    </row>
    <row r="171" spans="1:101" s="48" customFormat="1" ht="10.5">
      <c r="A171" s="195"/>
      <c r="B171" s="47"/>
      <c r="C171" s="40"/>
      <c r="D171" s="44"/>
      <c r="E171" s="161"/>
      <c r="F171" s="41"/>
      <c r="G171" s="168"/>
      <c r="CF171" s="46"/>
      <c r="CG171" s="46"/>
      <c r="CH171" s="46"/>
      <c r="CI171" s="46"/>
      <c r="CJ171" s="46"/>
      <c r="CK171" s="46"/>
      <c r="CL171" s="46"/>
      <c r="CM171" s="46"/>
      <c r="CN171" s="46"/>
      <c r="CO171" s="46"/>
      <c r="CP171" s="46"/>
      <c r="CQ171" s="46"/>
      <c r="CR171" s="46"/>
      <c r="CS171" s="46"/>
      <c r="CT171" s="46"/>
      <c r="CU171" s="46"/>
      <c r="CV171" s="46"/>
      <c r="CW171" s="46"/>
    </row>
    <row r="172" spans="1:101" s="48" customFormat="1" ht="10.5">
      <c r="A172" s="195"/>
      <c r="B172" s="47"/>
      <c r="C172" s="40"/>
      <c r="D172" s="44"/>
      <c r="E172" s="161"/>
      <c r="F172" s="41"/>
      <c r="G172" s="168"/>
      <c r="CF172" s="46"/>
      <c r="CG172" s="46"/>
      <c r="CH172" s="46"/>
      <c r="CI172" s="46"/>
      <c r="CJ172" s="46"/>
      <c r="CK172" s="46"/>
      <c r="CL172" s="46"/>
      <c r="CM172" s="46"/>
      <c r="CN172" s="46"/>
      <c r="CO172" s="46"/>
      <c r="CP172" s="46"/>
      <c r="CQ172" s="46"/>
      <c r="CR172" s="46"/>
      <c r="CS172" s="46"/>
      <c r="CT172" s="46"/>
      <c r="CU172" s="46"/>
      <c r="CV172" s="46"/>
      <c r="CW172" s="46"/>
    </row>
    <row r="173" spans="1:101" s="48" customFormat="1" ht="10.5">
      <c r="A173" s="195"/>
      <c r="B173" s="47"/>
      <c r="C173" s="40"/>
      <c r="D173" s="44"/>
      <c r="E173" s="161"/>
      <c r="F173" s="41"/>
      <c r="G173" s="168"/>
      <c r="CF173" s="46"/>
      <c r="CG173" s="46"/>
      <c r="CH173" s="46"/>
      <c r="CI173" s="46"/>
      <c r="CJ173" s="46"/>
      <c r="CK173" s="46"/>
      <c r="CL173" s="46"/>
      <c r="CM173" s="46"/>
      <c r="CN173" s="46"/>
      <c r="CO173" s="46"/>
      <c r="CP173" s="46"/>
      <c r="CQ173" s="46"/>
      <c r="CR173" s="46"/>
      <c r="CS173" s="46"/>
      <c r="CT173" s="46"/>
      <c r="CU173" s="46"/>
      <c r="CV173" s="46"/>
      <c r="CW173" s="46"/>
    </row>
    <row r="174" spans="1:101" s="48" customFormat="1" ht="10.5">
      <c r="A174" s="195"/>
      <c r="B174" s="47"/>
      <c r="C174" s="40"/>
      <c r="D174" s="44"/>
      <c r="E174" s="161"/>
      <c r="F174" s="41"/>
      <c r="G174" s="168"/>
      <c r="CF174" s="46"/>
      <c r="CG174" s="46"/>
      <c r="CH174" s="46"/>
      <c r="CI174" s="46"/>
      <c r="CJ174" s="46"/>
      <c r="CK174" s="46"/>
      <c r="CL174" s="46"/>
      <c r="CM174" s="46"/>
      <c r="CN174" s="46"/>
      <c r="CO174" s="46"/>
      <c r="CP174" s="46"/>
      <c r="CQ174" s="46"/>
      <c r="CR174" s="46"/>
      <c r="CS174" s="46"/>
      <c r="CT174" s="46"/>
      <c r="CU174" s="46"/>
      <c r="CV174" s="46"/>
      <c r="CW174" s="46"/>
    </row>
    <row r="175" spans="1:101" s="48" customFormat="1" ht="10.5">
      <c r="A175" s="195"/>
      <c r="B175" s="47"/>
      <c r="C175" s="40"/>
      <c r="D175" s="44"/>
      <c r="E175" s="161"/>
      <c r="F175" s="41"/>
      <c r="G175" s="168"/>
      <c r="CF175" s="46"/>
      <c r="CG175" s="46"/>
      <c r="CH175" s="46"/>
      <c r="CI175" s="46"/>
      <c r="CJ175" s="46"/>
      <c r="CK175" s="46"/>
      <c r="CL175" s="46"/>
      <c r="CM175" s="46"/>
      <c r="CN175" s="46"/>
      <c r="CO175" s="46"/>
      <c r="CP175" s="46"/>
      <c r="CQ175" s="46"/>
      <c r="CR175" s="46"/>
      <c r="CS175" s="46"/>
      <c r="CT175" s="46"/>
      <c r="CU175" s="46"/>
      <c r="CV175" s="46"/>
      <c r="CW175" s="46"/>
    </row>
    <row r="176" spans="1:101" s="48" customFormat="1" ht="10.5">
      <c r="A176" s="195"/>
      <c r="B176" s="47"/>
      <c r="C176" s="40"/>
      <c r="D176" s="44"/>
      <c r="E176" s="161"/>
      <c r="F176" s="41"/>
      <c r="G176" s="168"/>
      <c r="CF176" s="46"/>
      <c r="CG176" s="46"/>
      <c r="CH176" s="46"/>
      <c r="CI176" s="46"/>
      <c r="CJ176" s="46"/>
      <c r="CK176" s="46"/>
      <c r="CL176" s="46"/>
      <c r="CM176" s="46"/>
      <c r="CN176" s="46"/>
      <c r="CO176" s="46"/>
      <c r="CP176" s="46"/>
      <c r="CQ176" s="46"/>
      <c r="CR176" s="46"/>
      <c r="CS176" s="46"/>
      <c r="CT176" s="46"/>
      <c r="CU176" s="46"/>
      <c r="CV176" s="46"/>
      <c r="CW176" s="46"/>
    </row>
    <row r="177" spans="1:101" s="48" customFormat="1" ht="10.5">
      <c r="A177" s="195"/>
      <c r="B177" s="47"/>
      <c r="C177" s="40"/>
      <c r="D177" s="44"/>
      <c r="E177" s="161"/>
      <c r="F177" s="41"/>
      <c r="G177" s="168"/>
      <c r="CF177" s="46"/>
      <c r="CG177" s="46"/>
      <c r="CH177" s="46"/>
      <c r="CI177" s="46"/>
      <c r="CJ177" s="46"/>
      <c r="CK177" s="46"/>
      <c r="CL177" s="46"/>
      <c r="CM177" s="46"/>
      <c r="CN177" s="46"/>
      <c r="CO177" s="46"/>
      <c r="CP177" s="46"/>
      <c r="CQ177" s="46"/>
      <c r="CR177" s="46"/>
      <c r="CS177" s="46"/>
      <c r="CT177" s="46"/>
      <c r="CU177" s="46"/>
      <c r="CV177" s="46"/>
      <c r="CW177" s="46"/>
    </row>
    <row r="178" spans="1:101" s="48" customFormat="1" ht="10.5">
      <c r="A178" s="195"/>
      <c r="B178" s="47"/>
      <c r="C178" s="40"/>
      <c r="D178" s="44"/>
      <c r="E178" s="161"/>
      <c r="F178" s="41"/>
      <c r="G178" s="168"/>
      <c r="CF178" s="46"/>
      <c r="CG178" s="46"/>
      <c r="CH178" s="46"/>
      <c r="CI178" s="46"/>
      <c r="CJ178" s="46"/>
      <c r="CK178" s="46"/>
      <c r="CL178" s="46"/>
      <c r="CM178" s="46"/>
      <c r="CN178" s="46"/>
      <c r="CO178" s="46"/>
      <c r="CP178" s="46"/>
      <c r="CQ178" s="46"/>
      <c r="CR178" s="46"/>
      <c r="CS178" s="46"/>
      <c r="CT178" s="46"/>
      <c r="CU178" s="46"/>
      <c r="CV178" s="46"/>
      <c r="CW178" s="46"/>
    </row>
    <row r="179" spans="1:101" s="48" customFormat="1" ht="10.5">
      <c r="A179" s="195"/>
      <c r="B179" s="47"/>
      <c r="C179" s="40"/>
      <c r="D179" s="44"/>
      <c r="E179" s="161"/>
      <c r="F179" s="41"/>
      <c r="G179" s="168"/>
      <c r="CF179" s="46"/>
      <c r="CG179" s="46"/>
      <c r="CH179" s="46"/>
      <c r="CI179" s="46"/>
      <c r="CJ179" s="46"/>
      <c r="CK179" s="46"/>
      <c r="CL179" s="46"/>
      <c r="CM179" s="46"/>
      <c r="CN179" s="46"/>
      <c r="CO179" s="46"/>
      <c r="CP179" s="46"/>
      <c r="CQ179" s="46"/>
      <c r="CR179" s="46"/>
      <c r="CS179" s="46"/>
      <c r="CT179" s="46"/>
      <c r="CU179" s="46"/>
      <c r="CV179" s="46"/>
      <c r="CW179" s="46"/>
    </row>
    <row r="180" spans="1:101" s="48" customFormat="1" ht="10.5">
      <c r="A180" s="195"/>
      <c r="B180" s="47"/>
      <c r="C180" s="40"/>
      <c r="D180" s="44"/>
      <c r="E180" s="161"/>
      <c r="F180" s="41"/>
      <c r="G180" s="168"/>
      <c r="CF180" s="46"/>
      <c r="CG180" s="46"/>
      <c r="CH180" s="46"/>
      <c r="CI180" s="46"/>
      <c r="CJ180" s="46"/>
      <c r="CK180" s="46"/>
      <c r="CL180" s="46"/>
      <c r="CM180" s="46"/>
      <c r="CN180" s="46"/>
      <c r="CO180" s="46"/>
      <c r="CP180" s="46"/>
      <c r="CQ180" s="46"/>
      <c r="CR180" s="46"/>
      <c r="CS180" s="46"/>
      <c r="CT180" s="46"/>
      <c r="CU180" s="46"/>
      <c r="CV180" s="46"/>
      <c r="CW180" s="46"/>
    </row>
    <row r="181" spans="1:101" s="48" customFormat="1" ht="10.5">
      <c r="A181" s="195"/>
      <c r="B181" s="47"/>
      <c r="C181" s="40"/>
      <c r="D181" s="44"/>
      <c r="E181" s="161"/>
      <c r="F181" s="41"/>
      <c r="G181" s="168"/>
      <c r="CF181" s="46"/>
      <c r="CG181" s="46"/>
      <c r="CH181" s="46"/>
      <c r="CI181" s="46"/>
      <c r="CJ181" s="46"/>
      <c r="CK181" s="46"/>
      <c r="CL181" s="46"/>
      <c r="CM181" s="46"/>
      <c r="CN181" s="46"/>
      <c r="CO181" s="46"/>
      <c r="CP181" s="46"/>
      <c r="CQ181" s="46"/>
      <c r="CR181" s="46"/>
      <c r="CS181" s="46"/>
      <c r="CT181" s="46"/>
      <c r="CU181" s="46"/>
      <c r="CV181" s="46"/>
      <c r="CW181" s="46"/>
    </row>
    <row r="182" spans="1:101" s="48" customFormat="1" ht="10.5">
      <c r="A182" s="195"/>
      <c r="B182" s="47"/>
      <c r="C182" s="40"/>
      <c r="D182" s="44"/>
      <c r="E182" s="161"/>
      <c r="F182" s="41"/>
      <c r="G182" s="168"/>
      <c r="CF182" s="46"/>
      <c r="CG182" s="46"/>
      <c r="CH182" s="46"/>
      <c r="CI182" s="46"/>
      <c r="CJ182" s="46"/>
      <c r="CK182" s="46"/>
      <c r="CL182" s="46"/>
      <c r="CM182" s="46"/>
      <c r="CN182" s="46"/>
      <c r="CO182" s="46"/>
      <c r="CP182" s="46"/>
      <c r="CQ182" s="46"/>
      <c r="CR182" s="46"/>
      <c r="CS182" s="46"/>
      <c r="CT182" s="46"/>
      <c r="CU182" s="46"/>
      <c r="CV182" s="46"/>
      <c r="CW182" s="46"/>
    </row>
    <row r="183" spans="1:101" s="48" customFormat="1" ht="10.5">
      <c r="A183" s="195"/>
      <c r="B183" s="47"/>
      <c r="C183" s="40"/>
      <c r="D183" s="44"/>
      <c r="E183" s="161"/>
      <c r="F183" s="41"/>
      <c r="G183" s="168"/>
      <c r="CF183" s="46"/>
      <c r="CG183" s="46"/>
      <c r="CH183" s="46"/>
      <c r="CI183" s="46"/>
      <c r="CJ183" s="46"/>
      <c r="CK183" s="46"/>
      <c r="CL183" s="46"/>
      <c r="CM183" s="46"/>
      <c r="CN183" s="46"/>
      <c r="CO183" s="46"/>
      <c r="CP183" s="46"/>
      <c r="CQ183" s="46"/>
      <c r="CR183" s="46"/>
      <c r="CS183" s="46"/>
      <c r="CT183" s="46"/>
      <c r="CU183" s="46"/>
      <c r="CV183" s="46"/>
      <c r="CW183" s="46"/>
    </row>
    <row r="184" spans="1:101" s="48" customFormat="1" ht="10.5">
      <c r="A184" s="195"/>
      <c r="B184" s="47"/>
      <c r="C184" s="40"/>
      <c r="D184" s="44"/>
      <c r="E184" s="161"/>
      <c r="F184" s="41"/>
      <c r="G184" s="168"/>
      <c r="CF184" s="46"/>
      <c r="CG184" s="46"/>
      <c r="CH184" s="46"/>
      <c r="CI184" s="46"/>
      <c r="CJ184" s="46"/>
      <c r="CK184" s="46"/>
      <c r="CL184" s="46"/>
      <c r="CM184" s="46"/>
      <c r="CN184" s="46"/>
      <c r="CO184" s="46"/>
      <c r="CP184" s="46"/>
      <c r="CQ184" s="46"/>
      <c r="CR184" s="46"/>
      <c r="CS184" s="46"/>
      <c r="CT184" s="46"/>
      <c r="CU184" s="46"/>
      <c r="CV184" s="46"/>
      <c r="CW184" s="46"/>
    </row>
    <row r="185" spans="1:101" s="48" customFormat="1" ht="10.5">
      <c r="A185" s="195"/>
      <c r="B185" s="47"/>
      <c r="C185" s="40"/>
      <c r="D185" s="44"/>
      <c r="E185" s="161"/>
      <c r="F185" s="41"/>
      <c r="G185" s="168"/>
      <c r="CF185" s="46"/>
      <c r="CG185" s="46"/>
      <c r="CH185" s="46"/>
      <c r="CI185" s="46"/>
      <c r="CJ185" s="46"/>
      <c r="CK185" s="46"/>
      <c r="CL185" s="46"/>
      <c r="CM185" s="46"/>
      <c r="CN185" s="46"/>
      <c r="CO185" s="46"/>
      <c r="CP185" s="46"/>
      <c r="CQ185" s="46"/>
      <c r="CR185" s="46"/>
      <c r="CS185" s="46"/>
      <c r="CT185" s="46"/>
      <c r="CU185" s="46"/>
      <c r="CV185" s="46"/>
      <c r="CW185" s="46"/>
    </row>
    <row r="186" spans="1:101" s="48" customFormat="1" ht="10.5">
      <c r="A186" s="195"/>
      <c r="B186" s="47"/>
      <c r="C186" s="40"/>
      <c r="D186" s="44"/>
      <c r="E186" s="161"/>
      <c r="F186" s="41"/>
      <c r="G186" s="168"/>
      <c r="CF186" s="46"/>
      <c r="CG186" s="46"/>
      <c r="CH186" s="46"/>
      <c r="CI186" s="46"/>
      <c r="CJ186" s="46"/>
      <c r="CK186" s="46"/>
      <c r="CL186" s="46"/>
      <c r="CM186" s="46"/>
      <c r="CN186" s="46"/>
      <c r="CO186" s="46"/>
      <c r="CP186" s="46"/>
      <c r="CQ186" s="46"/>
      <c r="CR186" s="46"/>
      <c r="CS186" s="46"/>
      <c r="CT186" s="46"/>
      <c r="CU186" s="46"/>
      <c r="CV186" s="46"/>
      <c r="CW186" s="46"/>
    </row>
    <row r="187" spans="1:101" s="48" customFormat="1" ht="10.5">
      <c r="A187" s="195"/>
      <c r="B187" s="47"/>
      <c r="C187" s="40"/>
      <c r="D187" s="44"/>
      <c r="E187" s="161"/>
      <c r="F187" s="41"/>
      <c r="G187" s="168"/>
      <c r="CF187" s="46"/>
      <c r="CG187" s="46"/>
      <c r="CH187" s="46"/>
      <c r="CI187" s="46"/>
      <c r="CJ187" s="46"/>
      <c r="CK187" s="46"/>
      <c r="CL187" s="46"/>
      <c r="CM187" s="46"/>
      <c r="CN187" s="46"/>
      <c r="CO187" s="46"/>
      <c r="CP187" s="46"/>
      <c r="CQ187" s="46"/>
      <c r="CR187" s="46"/>
      <c r="CS187" s="46"/>
      <c r="CT187" s="46"/>
      <c r="CU187" s="46"/>
      <c r="CV187" s="46"/>
      <c r="CW187" s="46"/>
    </row>
    <row r="188" spans="1:101" s="48" customFormat="1" ht="10.5">
      <c r="A188" s="195"/>
      <c r="B188" s="47"/>
      <c r="C188" s="40"/>
      <c r="D188" s="44"/>
      <c r="E188" s="161"/>
      <c r="F188" s="41"/>
      <c r="G188" s="168"/>
      <c r="CF188" s="46"/>
      <c r="CG188" s="46"/>
      <c r="CH188" s="46"/>
      <c r="CI188" s="46"/>
      <c r="CJ188" s="46"/>
      <c r="CK188" s="46"/>
      <c r="CL188" s="46"/>
      <c r="CM188" s="46"/>
      <c r="CN188" s="46"/>
      <c r="CO188" s="46"/>
      <c r="CP188" s="46"/>
      <c r="CQ188" s="46"/>
      <c r="CR188" s="46"/>
      <c r="CS188" s="46"/>
      <c r="CT188" s="46"/>
      <c r="CU188" s="46"/>
      <c r="CV188" s="46"/>
      <c r="CW188" s="46"/>
    </row>
    <row r="189" spans="1:101" s="48" customFormat="1" ht="10.5">
      <c r="A189" s="195"/>
      <c r="B189" s="47"/>
      <c r="C189" s="40"/>
      <c r="D189" s="44"/>
      <c r="E189" s="161"/>
      <c r="F189" s="41"/>
      <c r="G189" s="168"/>
      <c r="CF189" s="46"/>
      <c r="CG189" s="46"/>
      <c r="CH189" s="46"/>
      <c r="CI189" s="46"/>
      <c r="CJ189" s="46"/>
      <c r="CK189" s="46"/>
      <c r="CL189" s="46"/>
      <c r="CM189" s="46"/>
      <c r="CN189" s="46"/>
      <c r="CO189" s="46"/>
      <c r="CP189" s="46"/>
      <c r="CQ189" s="46"/>
      <c r="CR189" s="46"/>
      <c r="CS189" s="46"/>
      <c r="CT189" s="46"/>
      <c r="CU189" s="46"/>
      <c r="CV189" s="46"/>
      <c r="CW189" s="46"/>
    </row>
    <row r="190" spans="1:101" s="48" customFormat="1" ht="10.5">
      <c r="A190" s="195"/>
      <c r="B190" s="47"/>
      <c r="C190" s="40"/>
      <c r="D190" s="44"/>
      <c r="E190" s="161"/>
      <c r="F190" s="41"/>
      <c r="G190" s="168"/>
      <c r="CF190" s="46"/>
      <c r="CG190" s="46"/>
      <c r="CH190" s="46"/>
      <c r="CI190" s="46"/>
      <c r="CJ190" s="46"/>
      <c r="CK190" s="46"/>
      <c r="CL190" s="46"/>
      <c r="CM190" s="46"/>
      <c r="CN190" s="46"/>
      <c r="CO190" s="46"/>
      <c r="CP190" s="46"/>
      <c r="CQ190" s="46"/>
      <c r="CR190" s="46"/>
      <c r="CS190" s="46"/>
      <c r="CT190" s="46"/>
      <c r="CU190" s="46"/>
      <c r="CV190" s="46"/>
      <c r="CW190" s="46"/>
    </row>
    <row r="191" spans="1:101" s="48" customFormat="1" ht="10.5">
      <c r="A191" s="195"/>
      <c r="B191" s="47"/>
      <c r="C191" s="40"/>
      <c r="D191" s="44"/>
      <c r="E191" s="161"/>
      <c r="F191" s="41"/>
      <c r="G191" s="168"/>
      <c r="CF191" s="46"/>
      <c r="CG191" s="46"/>
      <c r="CH191" s="46"/>
      <c r="CI191" s="46"/>
      <c r="CJ191" s="46"/>
      <c r="CK191" s="46"/>
      <c r="CL191" s="46"/>
      <c r="CM191" s="46"/>
      <c r="CN191" s="46"/>
      <c r="CO191" s="46"/>
      <c r="CP191" s="46"/>
      <c r="CQ191" s="46"/>
      <c r="CR191" s="46"/>
      <c r="CS191" s="46"/>
      <c r="CT191" s="46"/>
      <c r="CU191" s="46"/>
      <c r="CV191" s="46"/>
      <c r="CW191" s="46"/>
    </row>
    <row r="192" spans="1:101" s="48" customFormat="1" ht="10.5">
      <c r="A192" s="195"/>
      <c r="B192" s="47"/>
      <c r="C192" s="40"/>
      <c r="D192" s="44"/>
      <c r="E192" s="161"/>
      <c r="F192" s="41"/>
      <c r="G192" s="168"/>
      <c r="CF192" s="46"/>
      <c r="CG192" s="46"/>
      <c r="CH192" s="46"/>
      <c r="CI192" s="46"/>
      <c r="CJ192" s="46"/>
      <c r="CK192" s="46"/>
      <c r="CL192" s="46"/>
      <c r="CM192" s="46"/>
      <c r="CN192" s="46"/>
      <c r="CO192" s="46"/>
      <c r="CP192" s="46"/>
      <c r="CQ192" s="46"/>
      <c r="CR192" s="46"/>
      <c r="CS192" s="46"/>
      <c r="CT192" s="46"/>
      <c r="CU192" s="46"/>
      <c r="CV192" s="46"/>
      <c r="CW192" s="46"/>
    </row>
    <row r="193" spans="1:101" s="48" customFormat="1" ht="10.5">
      <c r="A193" s="195"/>
      <c r="B193" s="47"/>
      <c r="C193" s="40"/>
      <c r="D193" s="44"/>
      <c r="E193" s="161"/>
      <c r="F193" s="41"/>
      <c r="G193" s="168"/>
      <c r="CF193" s="46"/>
      <c r="CG193" s="46"/>
      <c r="CH193" s="46"/>
      <c r="CI193" s="46"/>
      <c r="CJ193" s="46"/>
      <c r="CK193" s="46"/>
      <c r="CL193" s="46"/>
      <c r="CM193" s="46"/>
      <c r="CN193" s="46"/>
      <c r="CO193" s="46"/>
      <c r="CP193" s="46"/>
      <c r="CQ193" s="46"/>
      <c r="CR193" s="46"/>
      <c r="CS193" s="46"/>
      <c r="CT193" s="46"/>
      <c r="CU193" s="46"/>
      <c r="CV193" s="46"/>
      <c r="CW193" s="46"/>
    </row>
    <row r="194" spans="1:101" s="48" customFormat="1" ht="10.5">
      <c r="A194" s="195"/>
      <c r="B194" s="47"/>
      <c r="C194" s="40"/>
      <c r="D194" s="44"/>
      <c r="E194" s="161"/>
      <c r="F194" s="41"/>
      <c r="G194" s="168"/>
      <c r="CF194" s="46"/>
      <c r="CG194" s="46"/>
      <c r="CH194" s="46"/>
      <c r="CI194" s="46"/>
      <c r="CJ194" s="46"/>
      <c r="CK194" s="46"/>
      <c r="CL194" s="46"/>
      <c r="CM194" s="46"/>
      <c r="CN194" s="46"/>
      <c r="CO194" s="46"/>
      <c r="CP194" s="46"/>
      <c r="CQ194" s="46"/>
      <c r="CR194" s="46"/>
      <c r="CS194" s="46"/>
      <c r="CT194" s="46"/>
      <c r="CU194" s="46"/>
      <c r="CV194" s="46"/>
      <c r="CW194" s="46"/>
    </row>
    <row r="195" spans="1:101" s="48" customFormat="1" ht="10.5">
      <c r="A195" s="195"/>
      <c r="B195" s="47"/>
      <c r="C195" s="40"/>
      <c r="D195" s="44"/>
      <c r="E195" s="161"/>
      <c r="F195" s="41"/>
      <c r="G195" s="168"/>
      <c r="CF195" s="46"/>
      <c r="CG195" s="46"/>
      <c r="CH195" s="46"/>
      <c r="CI195" s="46"/>
      <c r="CJ195" s="46"/>
      <c r="CK195" s="46"/>
      <c r="CL195" s="46"/>
      <c r="CM195" s="46"/>
      <c r="CN195" s="46"/>
      <c r="CO195" s="46"/>
      <c r="CP195" s="46"/>
      <c r="CQ195" s="46"/>
      <c r="CR195" s="46"/>
      <c r="CS195" s="46"/>
      <c r="CT195" s="46"/>
      <c r="CU195" s="46"/>
      <c r="CV195" s="46"/>
      <c r="CW195" s="46"/>
    </row>
    <row r="196" spans="1:101" s="48" customFormat="1" ht="10.5">
      <c r="A196" s="195"/>
      <c r="B196" s="47"/>
      <c r="C196" s="40"/>
      <c r="D196" s="44"/>
      <c r="E196" s="161"/>
      <c r="F196" s="41"/>
      <c r="G196" s="168"/>
      <c r="CF196" s="46"/>
      <c r="CG196" s="46"/>
      <c r="CH196" s="46"/>
      <c r="CI196" s="46"/>
      <c r="CJ196" s="46"/>
      <c r="CK196" s="46"/>
      <c r="CL196" s="46"/>
      <c r="CM196" s="46"/>
      <c r="CN196" s="46"/>
      <c r="CO196" s="46"/>
      <c r="CP196" s="46"/>
      <c r="CQ196" s="46"/>
      <c r="CR196" s="46"/>
      <c r="CS196" s="46"/>
      <c r="CT196" s="46"/>
      <c r="CU196" s="46"/>
      <c r="CV196" s="46"/>
      <c r="CW196" s="46"/>
    </row>
    <row r="197" spans="1:101" s="48" customFormat="1" ht="10.5">
      <c r="A197" s="195"/>
      <c r="B197" s="47"/>
      <c r="C197" s="40"/>
      <c r="D197" s="44"/>
      <c r="E197" s="161"/>
      <c r="F197" s="41"/>
      <c r="G197" s="168"/>
      <c r="CF197" s="46"/>
      <c r="CG197" s="46"/>
      <c r="CH197" s="46"/>
      <c r="CI197" s="46"/>
      <c r="CJ197" s="46"/>
      <c r="CK197" s="46"/>
      <c r="CL197" s="46"/>
      <c r="CM197" s="46"/>
      <c r="CN197" s="46"/>
      <c r="CO197" s="46"/>
      <c r="CP197" s="46"/>
      <c r="CQ197" s="46"/>
      <c r="CR197" s="46"/>
      <c r="CS197" s="46"/>
      <c r="CT197" s="46"/>
      <c r="CU197" s="46"/>
      <c r="CV197" s="46"/>
      <c r="CW197" s="46"/>
    </row>
    <row r="198" spans="1:101" s="48" customFormat="1" ht="10.5">
      <c r="A198" s="195"/>
      <c r="B198" s="47"/>
      <c r="C198" s="40"/>
      <c r="D198" s="44"/>
      <c r="E198" s="161"/>
      <c r="F198" s="41"/>
      <c r="G198" s="168"/>
      <c r="CF198" s="46"/>
      <c r="CG198" s="46"/>
      <c r="CH198" s="46"/>
      <c r="CI198" s="46"/>
      <c r="CJ198" s="46"/>
      <c r="CK198" s="46"/>
      <c r="CL198" s="46"/>
      <c r="CM198" s="46"/>
      <c r="CN198" s="46"/>
      <c r="CO198" s="46"/>
      <c r="CP198" s="46"/>
      <c r="CQ198" s="46"/>
      <c r="CR198" s="46"/>
      <c r="CS198" s="46"/>
      <c r="CT198" s="46"/>
      <c r="CU198" s="46"/>
      <c r="CV198" s="46"/>
      <c r="CW198" s="46"/>
    </row>
    <row r="199" spans="1:101" s="48" customFormat="1" ht="10.5">
      <c r="A199" s="195"/>
      <c r="B199" s="47"/>
      <c r="C199" s="40"/>
      <c r="D199" s="44"/>
      <c r="E199" s="161"/>
      <c r="F199" s="41"/>
      <c r="G199" s="168"/>
      <c r="CF199" s="46"/>
      <c r="CG199" s="46"/>
      <c r="CH199" s="46"/>
      <c r="CI199" s="46"/>
      <c r="CJ199" s="46"/>
      <c r="CK199" s="46"/>
      <c r="CL199" s="46"/>
      <c r="CM199" s="46"/>
      <c r="CN199" s="46"/>
      <c r="CO199" s="46"/>
      <c r="CP199" s="46"/>
      <c r="CQ199" s="46"/>
      <c r="CR199" s="46"/>
      <c r="CS199" s="46"/>
      <c r="CT199" s="46"/>
      <c r="CU199" s="46"/>
      <c r="CV199" s="46"/>
      <c r="CW199" s="46"/>
    </row>
    <row r="200" spans="1:101" s="48" customFormat="1" ht="10.5">
      <c r="A200" s="195"/>
      <c r="B200" s="47"/>
      <c r="C200" s="40"/>
      <c r="D200" s="44"/>
      <c r="E200" s="161"/>
      <c r="F200" s="41"/>
      <c r="G200" s="168"/>
      <c r="CF200" s="46"/>
      <c r="CG200" s="46"/>
      <c r="CH200" s="46"/>
      <c r="CI200" s="46"/>
      <c r="CJ200" s="46"/>
      <c r="CK200" s="46"/>
      <c r="CL200" s="46"/>
      <c r="CM200" s="46"/>
      <c r="CN200" s="46"/>
      <c r="CO200" s="46"/>
      <c r="CP200" s="46"/>
      <c r="CQ200" s="46"/>
      <c r="CR200" s="46"/>
      <c r="CS200" s="46"/>
      <c r="CT200" s="46"/>
      <c r="CU200" s="46"/>
      <c r="CV200" s="46"/>
      <c r="CW200" s="46"/>
    </row>
    <row r="201" spans="1:101" s="48" customFormat="1" ht="10.5">
      <c r="A201" s="195"/>
      <c r="B201" s="47"/>
      <c r="C201" s="40"/>
      <c r="D201" s="44"/>
      <c r="E201" s="161"/>
      <c r="F201" s="41"/>
      <c r="G201" s="168"/>
      <c r="CF201" s="46"/>
      <c r="CG201" s="46"/>
      <c r="CH201" s="46"/>
      <c r="CI201" s="46"/>
      <c r="CJ201" s="46"/>
      <c r="CK201" s="46"/>
      <c r="CL201" s="46"/>
      <c r="CM201" s="46"/>
      <c r="CN201" s="46"/>
      <c r="CO201" s="46"/>
      <c r="CP201" s="46"/>
      <c r="CQ201" s="46"/>
      <c r="CR201" s="46"/>
      <c r="CS201" s="46"/>
      <c r="CT201" s="46"/>
      <c r="CU201" s="46"/>
      <c r="CV201" s="46"/>
      <c r="CW201" s="46"/>
    </row>
    <row r="202" spans="1:101" s="48" customFormat="1" ht="10.5">
      <c r="A202" s="195"/>
      <c r="B202" s="47"/>
      <c r="C202" s="40"/>
      <c r="D202" s="44"/>
      <c r="E202" s="161"/>
      <c r="F202" s="41"/>
      <c r="G202" s="168"/>
      <c r="CF202" s="46"/>
      <c r="CG202" s="46"/>
      <c r="CH202" s="46"/>
      <c r="CI202" s="46"/>
      <c r="CJ202" s="46"/>
      <c r="CK202" s="46"/>
      <c r="CL202" s="46"/>
      <c r="CM202" s="46"/>
      <c r="CN202" s="46"/>
      <c r="CO202" s="46"/>
      <c r="CP202" s="46"/>
      <c r="CQ202" s="46"/>
      <c r="CR202" s="46"/>
      <c r="CS202" s="46"/>
      <c r="CT202" s="46"/>
      <c r="CU202" s="46"/>
      <c r="CV202" s="46"/>
      <c r="CW202" s="46"/>
    </row>
    <row r="203" spans="1:101" s="48" customFormat="1" ht="10.5">
      <c r="A203" s="195"/>
      <c r="B203" s="47"/>
      <c r="C203" s="40"/>
      <c r="D203" s="44"/>
      <c r="E203" s="161"/>
      <c r="F203" s="41"/>
      <c r="G203" s="168"/>
      <c r="CF203" s="46"/>
      <c r="CG203" s="46"/>
      <c r="CH203" s="46"/>
      <c r="CI203" s="46"/>
      <c r="CJ203" s="46"/>
      <c r="CK203" s="46"/>
      <c r="CL203" s="46"/>
      <c r="CM203" s="46"/>
      <c r="CN203" s="46"/>
      <c r="CO203" s="46"/>
      <c r="CP203" s="46"/>
      <c r="CQ203" s="46"/>
      <c r="CR203" s="46"/>
      <c r="CS203" s="46"/>
      <c r="CT203" s="46"/>
      <c r="CU203" s="46"/>
      <c r="CV203" s="46"/>
      <c r="CW203" s="46"/>
    </row>
    <row r="204" spans="1:101" s="48" customFormat="1" ht="10.5">
      <c r="A204" s="195"/>
      <c r="B204" s="47"/>
      <c r="C204" s="40"/>
      <c r="D204" s="44"/>
      <c r="E204" s="161"/>
      <c r="F204" s="41"/>
      <c r="G204" s="168"/>
      <c r="CF204" s="46"/>
      <c r="CG204" s="46"/>
      <c r="CH204" s="46"/>
      <c r="CI204" s="46"/>
      <c r="CJ204" s="46"/>
      <c r="CK204" s="46"/>
      <c r="CL204" s="46"/>
      <c r="CM204" s="46"/>
      <c r="CN204" s="46"/>
      <c r="CO204" s="46"/>
      <c r="CP204" s="46"/>
      <c r="CQ204" s="46"/>
      <c r="CR204" s="46"/>
      <c r="CS204" s="46"/>
      <c r="CT204" s="46"/>
      <c r="CU204" s="46"/>
      <c r="CV204" s="46"/>
      <c r="CW204" s="46"/>
    </row>
    <row r="205" spans="1:101" s="48" customFormat="1" ht="10.5">
      <c r="A205" s="195"/>
      <c r="B205" s="47"/>
      <c r="C205" s="40"/>
      <c r="D205" s="44"/>
      <c r="E205" s="161"/>
      <c r="F205" s="41"/>
      <c r="G205" s="168"/>
      <c r="CF205" s="46"/>
      <c r="CG205" s="46"/>
      <c r="CH205" s="46"/>
      <c r="CI205" s="46"/>
      <c r="CJ205" s="46"/>
      <c r="CK205" s="46"/>
      <c r="CL205" s="46"/>
      <c r="CM205" s="46"/>
      <c r="CN205" s="46"/>
      <c r="CO205" s="46"/>
      <c r="CP205" s="46"/>
      <c r="CQ205" s="46"/>
      <c r="CR205" s="46"/>
      <c r="CS205" s="46"/>
      <c r="CT205" s="46"/>
      <c r="CU205" s="46"/>
      <c r="CV205" s="46"/>
      <c r="CW205" s="46"/>
    </row>
    <row r="206" spans="1:101" s="48" customFormat="1" ht="10.5">
      <c r="A206" s="195"/>
      <c r="B206" s="47"/>
      <c r="C206" s="40"/>
      <c r="D206" s="44"/>
      <c r="E206" s="161"/>
      <c r="F206" s="41"/>
      <c r="G206" s="168"/>
      <c r="CF206" s="46"/>
      <c r="CG206" s="46"/>
      <c r="CH206" s="46"/>
      <c r="CI206" s="46"/>
      <c r="CJ206" s="46"/>
      <c r="CK206" s="46"/>
      <c r="CL206" s="46"/>
      <c r="CM206" s="46"/>
      <c r="CN206" s="46"/>
      <c r="CO206" s="46"/>
      <c r="CP206" s="46"/>
      <c r="CQ206" s="46"/>
      <c r="CR206" s="46"/>
      <c r="CS206" s="46"/>
      <c r="CT206" s="46"/>
      <c r="CU206" s="46"/>
      <c r="CV206" s="46"/>
      <c r="CW206" s="46"/>
    </row>
    <row r="207" spans="1:101" s="48" customFormat="1" ht="10.5">
      <c r="A207" s="195"/>
      <c r="B207" s="47"/>
      <c r="C207" s="40"/>
      <c r="D207" s="44"/>
      <c r="E207" s="161"/>
      <c r="F207" s="41"/>
      <c r="G207" s="168"/>
      <c r="CF207" s="46"/>
      <c r="CG207" s="46"/>
      <c r="CH207" s="46"/>
      <c r="CI207" s="46"/>
      <c r="CJ207" s="46"/>
      <c r="CK207" s="46"/>
      <c r="CL207" s="46"/>
      <c r="CM207" s="46"/>
      <c r="CN207" s="46"/>
      <c r="CO207" s="46"/>
      <c r="CP207" s="46"/>
      <c r="CQ207" s="46"/>
      <c r="CR207" s="46"/>
      <c r="CS207" s="46"/>
      <c r="CT207" s="46"/>
      <c r="CU207" s="46"/>
      <c r="CV207" s="46"/>
      <c r="CW207" s="46"/>
    </row>
    <row r="208" spans="1:101" s="48" customFormat="1" ht="10.5">
      <c r="A208" s="195"/>
      <c r="B208" s="47"/>
      <c r="C208" s="40"/>
      <c r="D208" s="44"/>
      <c r="E208" s="161"/>
      <c r="F208" s="41"/>
      <c r="G208" s="168"/>
      <c r="CF208" s="46"/>
      <c r="CG208" s="46"/>
      <c r="CH208" s="46"/>
      <c r="CI208" s="46"/>
      <c r="CJ208" s="46"/>
      <c r="CK208" s="46"/>
      <c r="CL208" s="46"/>
      <c r="CM208" s="46"/>
      <c r="CN208" s="46"/>
      <c r="CO208" s="46"/>
      <c r="CP208" s="46"/>
      <c r="CQ208" s="46"/>
      <c r="CR208" s="46"/>
      <c r="CS208" s="46"/>
      <c r="CT208" s="46"/>
      <c r="CU208" s="46"/>
      <c r="CV208" s="46"/>
      <c r="CW208" s="46"/>
    </row>
    <row r="209" spans="1:101" s="48" customFormat="1" ht="10.5">
      <c r="A209" s="195"/>
      <c r="B209" s="47"/>
      <c r="C209" s="40"/>
      <c r="D209" s="44"/>
      <c r="E209" s="161"/>
      <c r="F209" s="41"/>
      <c r="G209" s="168"/>
      <c r="CF209" s="46"/>
      <c r="CG209" s="46"/>
      <c r="CH209" s="46"/>
      <c r="CI209" s="46"/>
      <c r="CJ209" s="46"/>
      <c r="CK209" s="46"/>
      <c r="CL209" s="46"/>
      <c r="CM209" s="46"/>
      <c r="CN209" s="46"/>
      <c r="CO209" s="46"/>
      <c r="CP209" s="46"/>
      <c r="CQ209" s="46"/>
      <c r="CR209" s="46"/>
      <c r="CS209" s="46"/>
      <c r="CT209" s="46"/>
      <c r="CU209" s="46"/>
      <c r="CV209" s="46"/>
      <c r="CW209" s="46"/>
    </row>
    <row r="210" spans="1:101" s="48" customFormat="1" ht="10.5">
      <c r="A210" s="195"/>
      <c r="B210" s="47"/>
      <c r="C210" s="40"/>
      <c r="D210" s="44"/>
      <c r="E210" s="161"/>
      <c r="F210" s="41"/>
      <c r="G210" s="168"/>
      <c r="CF210" s="46"/>
      <c r="CG210" s="46"/>
      <c r="CH210" s="46"/>
      <c r="CI210" s="46"/>
      <c r="CJ210" s="46"/>
      <c r="CK210" s="46"/>
      <c r="CL210" s="46"/>
      <c r="CM210" s="46"/>
      <c r="CN210" s="46"/>
      <c r="CO210" s="46"/>
      <c r="CP210" s="46"/>
      <c r="CQ210" s="46"/>
      <c r="CR210" s="46"/>
      <c r="CS210" s="46"/>
      <c r="CT210" s="46"/>
      <c r="CU210" s="46"/>
      <c r="CV210" s="46"/>
      <c r="CW210" s="46"/>
    </row>
    <row r="211" spans="1:101" s="48" customFormat="1" ht="10.5">
      <c r="A211" s="195"/>
      <c r="B211" s="47"/>
      <c r="C211" s="40"/>
      <c r="D211" s="44"/>
      <c r="E211" s="161"/>
      <c r="F211" s="41"/>
      <c r="G211" s="168"/>
      <c r="CF211" s="46"/>
      <c r="CG211" s="46"/>
      <c r="CH211" s="46"/>
      <c r="CI211" s="46"/>
      <c r="CJ211" s="46"/>
      <c r="CK211" s="46"/>
      <c r="CL211" s="46"/>
      <c r="CM211" s="46"/>
      <c r="CN211" s="46"/>
      <c r="CO211" s="46"/>
      <c r="CP211" s="46"/>
      <c r="CQ211" s="46"/>
      <c r="CR211" s="46"/>
      <c r="CS211" s="46"/>
      <c r="CT211" s="46"/>
      <c r="CU211" s="46"/>
      <c r="CV211" s="46"/>
      <c r="CW211" s="46"/>
    </row>
    <row r="212" spans="1:101" s="48" customFormat="1" ht="10.5">
      <c r="A212" s="195"/>
      <c r="B212" s="47"/>
      <c r="C212" s="40"/>
      <c r="D212" s="44"/>
      <c r="E212" s="161"/>
      <c r="F212" s="41"/>
      <c r="G212" s="168"/>
      <c r="CF212" s="46"/>
      <c r="CG212" s="46"/>
      <c r="CH212" s="46"/>
      <c r="CI212" s="46"/>
      <c r="CJ212" s="46"/>
      <c r="CK212" s="46"/>
      <c r="CL212" s="46"/>
      <c r="CM212" s="46"/>
      <c r="CN212" s="46"/>
      <c r="CO212" s="46"/>
      <c r="CP212" s="46"/>
      <c r="CQ212" s="46"/>
      <c r="CR212" s="46"/>
      <c r="CS212" s="46"/>
      <c r="CT212" s="46"/>
      <c r="CU212" s="46"/>
      <c r="CV212" s="46"/>
      <c r="CW212" s="46"/>
    </row>
    <row r="213" spans="1:101" s="48" customFormat="1" ht="10.5">
      <c r="A213" s="195"/>
      <c r="B213" s="47"/>
      <c r="C213" s="40"/>
      <c r="D213" s="44"/>
      <c r="E213" s="161"/>
      <c r="F213" s="41"/>
      <c r="G213" s="168"/>
      <c r="CF213" s="46"/>
      <c r="CG213" s="46"/>
      <c r="CH213" s="46"/>
      <c r="CI213" s="46"/>
      <c r="CJ213" s="46"/>
      <c r="CK213" s="46"/>
      <c r="CL213" s="46"/>
      <c r="CM213" s="46"/>
      <c r="CN213" s="46"/>
      <c r="CO213" s="46"/>
      <c r="CP213" s="46"/>
      <c r="CQ213" s="46"/>
      <c r="CR213" s="46"/>
      <c r="CS213" s="46"/>
      <c r="CT213" s="46"/>
      <c r="CU213" s="46"/>
      <c r="CV213" s="46"/>
      <c r="CW213" s="46"/>
    </row>
    <row r="214" spans="1:101" s="48" customFormat="1" ht="10.5">
      <c r="A214" s="195"/>
      <c r="B214" s="47"/>
      <c r="C214" s="40"/>
      <c r="D214" s="44"/>
      <c r="E214" s="161"/>
      <c r="F214" s="41"/>
      <c r="G214" s="168"/>
      <c r="CF214" s="46"/>
      <c r="CG214" s="46"/>
      <c r="CH214" s="46"/>
      <c r="CI214" s="46"/>
      <c r="CJ214" s="46"/>
      <c r="CK214" s="46"/>
      <c r="CL214" s="46"/>
      <c r="CM214" s="46"/>
      <c r="CN214" s="46"/>
      <c r="CO214" s="46"/>
      <c r="CP214" s="46"/>
      <c r="CQ214" s="46"/>
      <c r="CR214" s="46"/>
      <c r="CS214" s="46"/>
      <c r="CT214" s="46"/>
      <c r="CU214" s="46"/>
      <c r="CV214" s="46"/>
      <c r="CW214" s="46"/>
    </row>
    <row r="215" spans="1:101" s="48" customFormat="1" ht="10.5">
      <c r="A215" s="195"/>
      <c r="B215" s="47"/>
      <c r="C215" s="40"/>
      <c r="D215" s="44"/>
      <c r="E215" s="161"/>
      <c r="F215" s="41"/>
      <c r="G215" s="168"/>
      <c r="CF215" s="46"/>
      <c r="CG215" s="46"/>
      <c r="CH215" s="46"/>
      <c r="CI215" s="46"/>
      <c r="CJ215" s="46"/>
      <c r="CK215" s="46"/>
      <c r="CL215" s="46"/>
      <c r="CM215" s="46"/>
      <c r="CN215" s="46"/>
      <c r="CO215" s="46"/>
      <c r="CP215" s="46"/>
      <c r="CQ215" s="46"/>
      <c r="CR215" s="46"/>
      <c r="CS215" s="46"/>
      <c r="CT215" s="46"/>
      <c r="CU215" s="46"/>
      <c r="CV215" s="46"/>
      <c r="CW215" s="46"/>
    </row>
    <row r="216" spans="1:101" s="48" customFormat="1" ht="10.5">
      <c r="A216" s="195"/>
      <c r="B216" s="47"/>
      <c r="C216" s="40"/>
      <c r="D216" s="44"/>
      <c r="E216" s="161"/>
      <c r="F216" s="41"/>
      <c r="G216" s="168"/>
      <c r="CF216" s="46"/>
      <c r="CG216" s="46"/>
      <c r="CH216" s="46"/>
      <c r="CI216" s="46"/>
      <c r="CJ216" s="46"/>
      <c r="CK216" s="46"/>
      <c r="CL216" s="46"/>
      <c r="CM216" s="46"/>
      <c r="CN216" s="46"/>
      <c r="CO216" s="46"/>
      <c r="CP216" s="46"/>
      <c r="CQ216" s="46"/>
      <c r="CR216" s="46"/>
      <c r="CS216" s="46"/>
      <c r="CT216" s="46"/>
      <c r="CU216" s="46"/>
      <c r="CV216" s="46"/>
      <c r="CW216" s="46"/>
    </row>
    <row r="217" spans="1:101" s="48" customFormat="1" ht="10.5">
      <c r="A217" s="195"/>
      <c r="B217" s="47"/>
      <c r="C217" s="40"/>
      <c r="D217" s="44"/>
      <c r="E217" s="161"/>
      <c r="F217" s="41"/>
      <c r="G217" s="168"/>
      <c r="CF217" s="46"/>
      <c r="CG217" s="46"/>
      <c r="CH217" s="46"/>
      <c r="CI217" s="46"/>
      <c r="CJ217" s="46"/>
      <c r="CK217" s="46"/>
      <c r="CL217" s="46"/>
      <c r="CM217" s="46"/>
      <c r="CN217" s="46"/>
      <c r="CO217" s="46"/>
      <c r="CP217" s="46"/>
      <c r="CQ217" s="46"/>
      <c r="CR217" s="46"/>
      <c r="CS217" s="46"/>
      <c r="CT217" s="46"/>
      <c r="CU217" s="46"/>
      <c r="CV217" s="46"/>
      <c r="CW217" s="46"/>
    </row>
    <row r="218" spans="1:101" s="48" customFormat="1" ht="10.5">
      <c r="A218" s="195"/>
      <c r="B218" s="47"/>
      <c r="C218" s="40"/>
      <c r="D218" s="44"/>
      <c r="E218" s="161"/>
      <c r="F218" s="41"/>
      <c r="G218" s="168"/>
      <c r="CF218" s="46"/>
      <c r="CG218" s="46"/>
      <c r="CH218" s="46"/>
      <c r="CI218" s="46"/>
      <c r="CJ218" s="46"/>
      <c r="CK218" s="46"/>
      <c r="CL218" s="46"/>
      <c r="CM218" s="46"/>
      <c r="CN218" s="46"/>
      <c r="CO218" s="46"/>
      <c r="CP218" s="46"/>
      <c r="CQ218" s="46"/>
      <c r="CR218" s="46"/>
      <c r="CS218" s="46"/>
      <c r="CT218" s="46"/>
      <c r="CU218" s="46"/>
      <c r="CV218" s="46"/>
      <c r="CW218" s="46"/>
    </row>
    <row r="219" spans="1:101" s="48" customFormat="1" ht="10.5">
      <c r="A219" s="195"/>
      <c r="B219" s="47"/>
      <c r="C219" s="40"/>
      <c r="D219" s="44"/>
      <c r="E219" s="161"/>
      <c r="F219" s="41"/>
      <c r="G219" s="168"/>
      <c r="CF219" s="46"/>
      <c r="CG219" s="46"/>
      <c r="CH219" s="46"/>
      <c r="CI219" s="46"/>
      <c r="CJ219" s="46"/>
      <c r="CK219" s="46"/>
      <c r="CL219" s="46"/>
      <c r="CM219" s="46"/>
      <c r="CN219" s="46"/>
      <c r="CO219" s="46"/>
      <c r="CP219" s="46"/>
      <c r="CQ219" s="46"/>
      <c r="CR219" s="46"/>
      <c r="CS219" s="46"/>
      <c r="CT219" s="46"/>
      <c r="CU219" s="46"/>
      <c r="CV219" s="46"/>
      <c r="CW219" s="46"/>
    </row>
    <row r="220" spans="1:101" s="48" customFormat="1" ht="10.5">
      <c r="A220" s="195"/>
      <c r="B220" s="47"/>
      <c r="C220" s="40"/>
      <c r="D220" s="44"/>
      <c r="E220" s="161"/>
      <c r="F220" s="41"/>
      <c r="G220" s="168"/>
      <c r="CF220" s="46"/>
      <c r="CG220" s="46"/>
      <c r="CH220" s="46"/>
      <c r="CI220" s="46"/>
      <c r="CJ220" s="46"/>
      <c r="CK220" s="46"/>
      <c r="CL220" s="46"/>
      <c r="CM220" s="46"/>
      <c r="CN220" s="46"/>
      <c r="CO220" s="46"/>
      <c r="CP220" s="46"/>
      <c r="CQ220" s="46"/>
      <c r="CR220" s="46"/>
      <c r="CS220" s="46"/>
      <c r="CT220" s="46"/>
      <c r="CU220" s="46"/>
      <c r="CV220" s="46"/>
      <c r="CW220" s="46"/>
    </row>
    <row r="221" spans="1:101" s="48" customFormat="1" ht="10.5">
      <c r="A221" s="195"/>
      <c r="B221" s="47"/>
      <c r="C221" s="40"/>
      <c r="D221" s="44"/>
      <c r="E221" s="161"/>
      <c r="F221" s="41"/>
      <c r="G221" s="168"/>
      <c r="CF221" s="46"/>
      <c r="CG221" s="46"/>
      <c r="CH221" s="46"/>
      <c r="CI221" s="46"/>
      <c r="CJ221" s="46"/>
      <c r="CK221" s="46"/>
      <c r="CL221" s="46"/>
      <c r="CM221" s="46"/>
      <c r="CN221" s="46"/>
      <c r="CO221" s="46"/>
      <c r="CP221" s="46"/>
      <c r="CQ221" s="46"/>
      <c r="CR221" s="46"/>
      <c r="CS221" s="46"/>
      <c r="CT221" s="46"/>
      <c r="CU221" s="46"/>
      <c r="CV221" s="46"/>
      <c r="CW221" s="46"/>
    </row>
  </sheetData>
  <sheetProtection/>
  <mergeCells count="1">
    <mergeCell ref="B1:C1"/>
  </mergeCells>
  <printOptions horizontalCentered="1"/>
  <pageMargins left="0.7086614173228347" right="0.7086614173228347" top="0.7480314960629921" bottom="0.7480314960629921" header="0.31496062992125984" footer="0.31496062992125984"/>
  <pageSetup firstPageNumber="1" useFirstPageNumber="1" fitToHeight="0" horizontalDpi="600" verticalDpi="600" orientation="portrait" paperSize="9" r:id="rId1"/>
  <rowBreaks count="5" manualBreakCount="5">
    <brk id="22" max="6" man="1"/>
    <brk id="41" max="6" man="1"/>
    <brk id="55" max="6" man="1"/>
    <brk id="73" max="6" man="1"/>
    <brk id="9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 Cahun</dc:creator>
  <cp:keywords/>
  <dc:description/>
  <cp:lastModifiedBy>Korisnik</cp:lastModifiedBy>
  <cp:lastPrinted>2018-10-05T07:37:43Z</cp:lastPrinted>
  <dcterms:created xsi:type="dcterms:W3CDTF">2014-12-10T09:16:26Z</dcterms:created>
  <dcterms:modified xsi:type="dcterms:W3CDTF">2018-10-05T08:04:38Z</dcterms:modified>
  <cp:category/>
  <cp:version/>
  <cp:contentType/>
  <cp:contentStatus/>
</cp:coreProperties>
</file>